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6F86EEF2-5FC8-4EA9-B88D-C222C4DA2A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8" i="1" l="1"/>
  <c r="P28" i="1"/>
  <c r="F28" i="1"/>
  <c r="T52" i="1"/>
  <c r="S52" i="1"/>
  <c r="Q52" i="1"/>
  <c r="P52" i="1"/>
  <c r="J52" i="1"/>
  <c r="I52" i="1"/>
  <c r="G52" i="1"/>
  <c r="F52" i="1"/>
  <c r="T41" i="1"/>
  <c r="S41" i="1"/>
  <c r="Q41" i="1"/>
  <c r="P41" i="1"/>
  <c r="J41" i="1"/>
  <c r="I41" i="1"/>
  <c r="F41" i="1"/>
  <c r="G41" i="1" s="1"/>
  <c r="T28" i="1"/>
  <c r="Q28" i="1"/>
  <c r="J28" i="1"/>
  <c r="I28" i="1"/>
  <c r="G28" i="1"/>
  <c r="T15" i="1"/>
  <c r="S15" i="1"/>
  <c r="Q15" i="1"/>
  <c r="P15" i="1"/>
  <c r="J15" i="1"/>
  <c r="I15" i="1"/>
  <c r="G15" i="1"/>
  <c r="F15" i="1"/>
</calcChain>
</file>

<file path=xl/sharedStrings.xml><?xml version="1.0" encoding="utf-8"?>
<sst xmlns="http://schemas.openxmlformats.org/spreadsheetml/2006/main" count="394" uniqueCount="198">
  <si>
    <t>1. Yarı Yıl</t>
  </si>
  <si>
    <t>2. Yarı Yıl</t>
  </si>
  <si>
    <t>#</t>
  </si>
  <si>
    <t>Ders Kodu</t>
  </si>
  <si>
    <t>Ders Adı</t>
  </si>
  <si>
    <t>Tür</t>
  </si>
  <si>
    <t>T</t>
  </si>
  <si>
    <t>U</t>
  </si>
  <si>
    <t>L</t>
  </si>
  <si>
    <t>K</t>
  </si>
  <si>
    <t>ECTS</t>
  </si>
  <si>
    <t>TUR 101</t>
  </si>
  <si>
    <t>TÜRK DİLİ</t>
  </si>
  <si>
    <t>Zorunlu</t>
  </si>
  <si>
    <t>HIS 102</t>
  </si>
  <si>
    <t xml:space="preserve">ATATÜRK İLKELERİ VE İNKILAP TARİHİ </t>
  </si>
  <si>
    <t>MAT 101</t>
  </si>
  <si>
    <t>TASARIMCILAR İÇİN MATEMATİK VE GEOMETRİ</t>
  </si>
  <si>
    <t>MIM 118</t>
  </si>
  <si>
    <t>MİMARLIK TARİHİ I</t>
  </si>
  <si>
    <t>STM 103</t>
  </si>
  <si>
    <t>KÜLTÜR SANAT ÇALIŞMALARI</t>
  </si>
  <si>
    <t>KRY 102</t>
  </si>
  <si>
    <t>KARİYER PLANLAMA</t>
  </si>
  <si>
    <t>MIM 135</t>
  </si>
  <si>
    <t>MİMARİ ANLATIM TEKNİKLERİ</t>
  </si>
  <si>
    <t>MIM 136</t>
  </si>
  <si>
    <t>MIM 101</t>
  </si>
  <si>
    <t xml:space="preserve">TEMEL TASARIM I </t>
  </si>
  <si>
    <t>MIM 102</t>
  </si>
  <si>
    <t>MIM 191</t>
  </si>
  <si>
    <t>MİMARİ PROJEYE GİRİŞ I</t>
  </si>
  <si>
    <t>MIM 192</t>
  </si>
  <si>
    <t>ISG 101</t>
  </si>
  <si>
    <t xml:space="preserve">İŞ SAĞLIĞI VE GÜVENLİĞİ </t>
  </si>
  <si>
    <t>MIM 150</t>
  </si>
  <si>
    <t>MİMARLIKTA DİJİTAL TASARIM I</t>
  </si>
  <si>
    <t>Toplam</t>
  </si>
  <si>
    <t>3. Yarı Yıl</t>
  </si>
  <si>
    <t>4. Yarı Yıl</t>
  </si>
  <si>
    <t>MIM 233</t>
  </si>
  <si>
    <t>YAPI I</t>
  </si>
  <si>
    <t>MIM 234</t>
  </si>
  <si>
    <t xml:space="preserve">YAPI II </t>
  </si>
  <si>
    <t>MIM 251</t>
  </si>
  <si>
    <t>MİMARLIKTA DİJİTAL TASARIM II</t>
  </si>
  <si>
    <t>MIM 252</t>
  </si>
  <si>
    <t>MİMARLIKTA DİJİTAL TASARIM III</t>
  </si>
  <si>
    <t>MIM 219</t>
  </si>
  <si>
    <t xml:space="preserve">MİMARLIK TARİHİ II </t>
  </si>
  <si>
    <t>MIM 220</t>
  </si>
  <si>
    <t xml:space="preserve">MİMARLIK TARİHİ III </t>
  </si>
  <si>
    <t>MIM 243</t>
  </si>
  <si>
    <t>FİZİKSEL ÇEVRE DENETİMİ I (İKLİMLENDİRME,YALITIM ve TESİSAT)</t>
  </si>
  <si>
    <t>MIM 244</t>
  </si>
  <si>
    <t>FİZİKSEL ÇEVRE DENETİMİ II (AKUSTİK VE AYDINLATMA)</t>
  </si>
  <si>
    <t>MIM 221</t>
  </si>
  <si>
    <t xml:space="preserve">YAPI MALZEMELERİ I </t>
  </si>
  <si>
    <t>MIM 222</t>
  </si>
  <si>
    <t xml:space="preserve">YAPI MALZEMELERİ II </t>
  </si>
  <si>
    <t>MIM 201</t>
  </si>
  <si>
    <t>MIM 202</t>
  </si>
  <si>
    <t>STM 203</t>
  </si>
  <si>
    <t>BİLİMSEL ARAŞTIRMA VE ETİK (GSTM -ortak)</t>
  </si>
  <si>
    <t>Seçmeli</t>
  </si>
  <si>
    <t>STM 204</t>
  </si>
  <si>
    <t>İNSAN HAKLARI VE KAPSAYICI TASARIM (GSTM -ortak)</t>
  </si>
  <si>
    <t>MIM 247</t>
  </si>
  <si>
    <t>STATİK VE MUKAVEMET</t>
  </si>
  <si>
    <t>MIM 100</t>
  </si>
  <si>
    <t>5. Yarı Yıl</t>
  </si>
  <si>
    <t>6. Yarı Yıl</t>
  </si>
  <si>
    <t>MIM 351</t>
  </si>
  <si>
    <t>ŞEHİRCİLİK VE KENTSEL TASARIM PROJESİ</t>
  </si>
  <si>
    <t>MIM 338</t>
  </si>
  <si>
    <t>STRÜKTÜR</t>
  </si>
  <si>
    <t>MIM 335</t>
  </si>
  <si>
    <t xml:space="preserve">DEPREME DAYANIKLI TASARIM </t>
  </si>
  <si>
    <t>MIM 358</t>
  </si>
  <si>
    <t>YAPIM SİSTEMLERİ</t>
  </si>
  <si>
    <t>MIM 301</t>
  </si>
  <si>
    <t>MIM 302</t>
  </si>
  <si>
    <t>FLE 301</t>
  </si>
  <si>
    <t>İNGİLİZCE-1</t>
  </si>
  <si>
    <t>FLE 302</t>
  </si>
  <si>
    <t>İNGİLİZCE-2</t>
  </si>
  <si>
    <t>SEC 301</t>
  </si>
  <si>
    <t>SEÇMELİ DERSLER - 1</t>
  </si>
  <si>
    <t>SEC 302</t>
  </si>
  <si>
    <t>SEÇMELİ DERSLER - 4</t>
  </si>
  <si>
    <t>SEÇMELİ DERSLER - 2</t>
  </si>
  <si>
    <t>SEÇMELİ DERSLER - 5</t>
  </si>
  <si>
    <t>OSD 301</t>
  </si>
  <si>
    <t>SEÇMELİ DERSLER (OSD) - 3</t>
  </si>
  <si>
    <t>OSD 302</t>
  </si>
  <si>
    <t>SEÇMELİ DERSLER (OSD) - 6</t>
  </si>
  <si>
    <t>MIM 200</t>
  </si>
  <si>
    <t>7. Yarı Yıl</t>
  </si>
  <si>
    <t>8. Yarı Yıl</t>
  </si>
  <si>
    <t>MIM 423</t>
  </si>
  <si>
    <t xml:space="preserve">UYGULAMA PROJESİ </t>
  </si>
  <si>
    <t>MIM 466</t>
  </si>
  <si>
    <t>RESTORASYON PROJESİ</t>
  </si>
  <si>
    <t>MIM 401</t>
  </si>
  <si>
    <t>MIM 402</t>
  </si>
  <si>
    <t>MIM 415</t>
  </si>
  <si>
    <t xml:space="preserve">YAPIM VE PROJE YÖNETİMİ </t>
  </si>
  <si>
    <t>STM 404</t>
  </si>
  <si>
    <t>GİRİŞİMCİLİK VE İNOVASYON (GSTM ortak)</t>
  </si>
  <si>
    <t>STM 403</t>
  </si>
  <si>
    <t>SOSYAL SORUMLULUK (GSTM ortak)</t>
  </si>
  <si>
    <t>SEC 402</t>
  </si>
  <si>
    <t>SEÇMELİ DERSLER - 9</t>
  </si>
  <si>
    <t>SEC 401</t>
  </si>
  <si>
    <t>SEÇMELİ DERSLER - 7</t>
  </si>
  <si>
    <t>SEÇMELİ DERSLER - 10</t>
  </si>
  <si>
    <t>SEÇMELİ DERSLER - 8</t>
  </si>
  <si>
    <t>OSD 402</t>
  </si>
  <si>
    <t>SEÇMELİ DERSLER (OSD)- 11</t>
  </si>
  <si>
    <t>MİMARİ PROJEYE GİRİŞ II (Ön Koşul MIM 191)</t>
  </si>
  <si>
    <t>TEMEL TASARIM II (Ön Koşul MIM 101)</t>
  </si>
  <si>
    <t>STAJ I (Ön Koşul ISG 101)</t>
  </si>
  <si>
    <t>MİMARİ ANLATIM TEKNİKLERİ II (Ön Koşul MIM 135)</t>
  </si>
  <si>
    <t>STAJ II (Ön Koşul ISG 101)</t>
  </si>
  <si>
    <t>MİMARİ PROJE-4 (Ön Koşul MIM 201)</t>
  </si>
  <si>
    <t>MİMARİ PROJE-5 (Ön Koşul MIM 202)</t>
  </si>
  <si>
    <t>MİMARİ PROJE-6 (Ön Koşul MIM 301)</t>
  </si>
  <si>
    <t>MİMARİ PROJE-7 (Ön Koşul MIM 302)</t>
  </si>
  <si>
    <t>MİMARİ PROJE-8 (Ön Koşul MIM 401)</t>
  </si>
  <si>
    <t>MİMARİ PROJE-3 (Ön Koşul MIM 192)</t>
  </si>
  <si>
    <t>5. Yarı Yıl-SEÇMELİ DERSLERİ</t>
  </si>
  <si>
    <t>6. Yarı Yıl-SEÇMELİ DERSLERİ</t>
  </si>
  <si>
    <t>MIM 375</t>
  </si>
  <si>
    <t>MAKET YAPIM TEKNİKLERİ</t>
  </si>
  <si>
    <t>MIM 346</t>
  </si>
  <si>
    <t>MALZEME KORUMA</t>
  </si>
  <si>
    <t>MIM 381</t>
  </si>
  <si>
    <t>MİMARLIKTA ATÖLYE ÇALIŞMALARI</t>
  </si>
  <si>
    <t>MIM 340</t>
  </si>
  <si>
    <t>ARC 377</t>
  </si>
  <si>
    <t>ANADOLU'DA TÜRK SANATI VE MİMARİSİ</t>
  </si>
  <si>
    <t>MIM 382</t>
  </si>
  <si>
    <t>GÖRSEL  İLETİŞİM TASARIMI</t>
  </si>
  <si>
    <t>MIM 365</t>
  </si>
  <si>
    <t>MİMARİDE SİMGESELLİK</t>
  </si>
  <si>
    <t>MIM 376</t>
  </si>
  <si>
    <t>KLASİK DÖNEM OSMANLI MİMARİSİ</t>
  </si>
  <si>
    <t>MIM 325</t>
  </si>
  <si>
    <t>AHŞAP VE ÇELİK YAPILAR</t>
  </si>
  <si>
    <t>MIM 386</t>
  </si>
  <si>
    <t>KENT TARİHİ</t>
  </si>
  <si>
    <t>MIM 345</t>
  </si>
  <si>
    <t>DÜŞÜNCENİN ÇİZGİYE AKTARIMI</t>
  </si>
  <si>
    <t>MIM 326</t>
  </si>
  <si>
    <t>PEYZAJ TASARIMI</t>
  </si>
  <si>
    <t>MİMARLIKTA YAPAY ZEKA</t>
  </si>
  <si>
    <t>MIM 372</t>
  </si>
  <si>
    <t>ENERJİ ETKİN BİNA TASARIMI</t>
  </si>
  <si>
    <t>7. Yarı Yıl-SEÇMELİ DERSLERİ</t>
  </si>
  <si>
    <t>8. Yarı Yıl-SEÇMELİ DERSLERİ</t>
  </si>
  <si>
    <t>MIM 497</t>
  </si>
  <si>
    <t>RENK KURAMI VE UYGULAMA</t>
  </si>
  <si>
    <t>MIM 478</t>
  </si>
  <si>
    <t>OSMANLI TÜRK EVİ MEKAN KURGUSU</t>
  </si>
  <si>
    <t>MIM 495</t>
  </si>
  <si>
    <t>KAMUSAL MEKANLAR</t>
  </si>
  <si>
    <t>MIM 428</t>
  </si>
  <si>
    <t>SÜRDÜRÜLEBİLİR TASARIM</t>
  </si>
  <si>
    <t>MIM 483</t>
  </si>
  <si>
    <t>MESLEKİ ETİK ve UYGULAMA</t>
  </si>
  <si>
    <t>MIM 472</t>
  </si>
  <si>
    <t>MİTOLOJİ</t>
  </si>
  <si>
    <t>MIM 496</t>
  </si>
  <si>
    <t>TARİHİ ÇEVRE BİLİNCİ VE KORUMA</t>
  </si>
  <si>
    <t>MIM 400</t>
  </si>
  <si>
    <t>YAPIM PROJELERİNDE SÜRE YÖNETİMİ</t>
  </si>
  <si>
    <t>MIM 417</t>
  </si>
  <si>
    <t>PORTFOLYO</t>
  </si>
  <si>
    <t>MIM 392</t>
  </si>
  <si>
    <t>MEKAN VE FOTOĞRAF</t>
  </si>
  <si>
    <t>MIM 421</t>
  </si>
  <si>
    <t>TEKLİF VERME</t>
  </si>
  <si>
    <t>MIM 474</t>
  </si>
  <si>
    <t>İMAR HUKUKU</t>
  </si>
  <si>
    <t>MIM 451</t>
  </si>
  <si>
    <t>MOBİLYA TASARIMI I</t>
  </si>
  <si>
    <t>MIM 452</t>
  </si>
  <si>
    <t>MOBİLYA TASARIMI II</t>
  </si>
  <si>
    <t>MIM 357</t>
  </si>
  <si>
    <t>TESİSAT I</t>
  </si>
  <si>
    <t>TESİSAT II</t>
  </si>
  <si>
    <t>MIM 309</t>
  </si>
  <si>
    <t>MIM 310</t>
  </si>
  <si>
    <t xml:space="preserve"> </t>
  </si>
  <si>
    <t xml:space="preserve">BETONARME YAPILAR </t>
  </si>
  <si>
    <t>GÜZEL SANATLAR, TASARIM VE MİMARLIK FAKÜLTESİ   
MİMARLIK BÖLÜMÜ    2025- 2026 YILI MÜFREDATI</t>
  </si>
  <si>
    <t xml:space="preserve">GÜZEL SANATLAR, TASARIM VE MİMARLIK FAKÜLTESİ   
MİMARLIK BÖLÜMÜ    2025- 2026 YILI MÜFREDATI </t>
  </si>
  <si>
    <t>26.03.2025 Tarihli ve 03-03 Sayılı Fakülte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</si>
</sst>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3" fillId="0" borderId="0" xfId="0" applyFont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5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4" fillId="0" borderId="1" xfId="0" applyFont="1" applyBorder="1"/>
    <xf numFmtId="0" fontId="3" fillId="2" borderId="3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3" fillId="2" borderId="5" xfId="0" applyFont="1" applyFill="1" applyBorder="1" applyAlignment="1">
      <alignment horizontal="right" wrapText="1"/>
    </xf>
    <xf numFmtId="0" fontId="3" fillId="2" borderId="4" xfId="0" applyFont="1" applyFill="1" applyBorder="1" applyAlignment="1">
      <alignment horizontal="right" wrapText="1"/>
    </xf>
    <xf numFmtId="0" fontId="3" fillId="2" borderId="6" xfId="0" applyFont="1" applyFill="1" applyBorder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79"/>
  <sheetViews>
    <sheetView tabSelected="1" topLeftCell="A33" zoomScale="80" zoomScaleNormal="80" workbookViewId="0">
      <selection activeCell="D62" sqref="D62"/>
    </sheetView>
  </sheetViews>
  <sheetFormatPr defaultRowHeight="15" x14ac:dyDescent="0.25"/>
  <cols>
    <col min="1" max="1" width="3.28515625" customWidth="1"/>
    <col min="2" max="2" width="5" customWidth="1"/>
    <col min="3" max="3" width="10.7109375" customWidth="1"/>
    <col min="4" max="4" width="35.42578125" customWidth="1"/>
    <col min="6" max="9" width="5.42578125" customWidth="1"/>
    <col min="10" max="10" width="7.42578125" customWidth="1"/>
    <col min="11" max="11" width="4.85546875" customWidth="1"/>
    <col min="12" max="12" width="5.28515625" customWidth="1"/>
    <col min="13" max="13" width="15.5703125" customWidth="1"/>
    <col min="14" max="14" width="41" customWidth="1"/>
    <col min="16" max="19" width="5.5703125" customWidth="1"/>
    <col min="20" max="20" width="7.28515625" customWidth="1"/>
  </cols>
  <sheetData>
    <row r="1" spans="1:20" x14ac:dyDescent="0.25">
      <c r="A1" s="1"/>
      <c r="B1" s="32" t="s">
        <v>197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x14ac:dyDescent="0.25">
      <c r="A2" s="1"/>
      <c r="B2" s="28" t="s">
        <v>195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</row>
    <row r="3" spans="1:20" x14ac:dyDescent="0.25">
      <c r="A3" s="1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</row>
    <row r="4" spans="1:20" x14ac:dyDescent="0.25">
      <c r="A4" s="1"/>
      <c r="B4" s="29"/>
      <c r="C4" s="30"/>
      <c r="D4" s="30"/>
      <c r="E4" s="30"/>
      <c r="F4" s="30"/>
      <c r="G4" s="30"/>
      <c r="H4" s="30"/>
      <c r="I4" s="30"/>
      <c r="J4" s="31"/>
      <c r="K4" s="2"/>
      <c r="L4" s="3"/>
      <c r="M4" s="3"/>
      <c r="N4" s="3"/>
      <c r="O4" s="3"/>
      <c r="P4" s="3"/>
      <c r="Q4" s="3"/>
      <c r="R4" s="3"/>
      <c r="S4" s="3"/>
      <c r="T4" s="3"/>
    </row>
    <row r="5" spans="1:20" x14ac:dyDescent="0.25">
      <c r="A5" s="1"/>
      <c r="B5" s="27" t="s">
        <v>0</v>
      </c>
      <c r="C5" s="27"/>
      <c r="D5" s="27"/>
      <c r="E5" s="27"/>
      <c r="F5" s="27"/>
      <c r="G5" s="27"/>
      <c r="H5" s="27"/>
      <c r="I5" s="27"/>
      <c r="J5" s="27"/>
      <c r="K5" s="4"/>
      <c r="L5" s="27" t="s">
        <v>1</v>
      </c>
      <c r="M5" s="27"/>
      <c r="N5" s="27"/>
      <c r="O5" s="27"/>
      <c r="P5" s="27"/>
      <c r="Q5" s="27"/>
      <c r="R5" s="27"/>
      <c r="S5" s="27"/>
      <c r="T5" s="27"/>
    </row>
    <row r="6" spans="1:20" x14ac:dyDescent="0.25">
      <c r="A6" s="1"/>
      <c r="B6" s="28"/>
      <c r="C6" s="28"/>
      <c r="D6" s="28"/>
      <c r="E6" s="28"/>
      <c r="F6" s="28"/>
      <c r="G6" s="28"/>
      <c r="H6" s="28"/>
      <c r="I6" s="28"/>
      <c r="J6" s="28"/>
      <c r="K6" s="4"/>
      <c r="L6" s="28"/>
      <c r="M6" s="28"/>
      <c r="N6" s="28"/>
      <c r="O6" s="28"/>
      <c r="P6" s="28"/>
      <c r="Q6" s="28"/>
      <c r="R6" s="28"/>
      <c r="S6" s="28"/>
      <c r="T6" s="28"/>
    </row>
    <row r="7" spans="1:20" x14ac:dyDescent="0.25">
      <c r="A7" s="1"/>
      <c r="B7" s="5" t="s">
        <v>2</v>
      </c>
      <c r="C7" s="6" t="s">
        <v>3</v>
      </c>
      <c r="D7" s="6" t="s">
        <v>4</v>
      </c>
      <c r="E7" s="6" t="s">
        <v>5</v>
      </c>
      <c r="F7" s="7" t="s">
        <v>6</v>
      </c>
      <c r="G7" s="7" t="s">
        <v>7</v>
      </c>
      <c r="H7" s="7" t="s">
        <v>8</v>
      </c>
      <c r="I7" s="7" t="s">
        <v>9</v>
      </c>
      <c r="J7" s="7" t="s">
        <v>10</v>
      </c>
      <c r="K7" s="8"/>
      <c r="L7" s="5" t="s">
        <v>2</v>
      </c>
      <c r="M7" s="6" t="s">
        <v>3</v>
      </c>
      <c r="N7" s="6" t="s">
        <v>4</v>
      </c>
      <c r="O7" s="6" t="s">
        <v>5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10</v>
      </c>
    </row>
    <row r="8" spans="1:20" x14ac:dyDescent="0.25">
      <c r="A8" s="1"/>
      <c r="B8" s="5">
        <v>1</v>
      </c>
      <c r="C8" s="9" t="s">
        <v>11</v>
      </c>
      <c r="D8" s="9" t="s">
        <v>12</v>
      </c>
      <c r="E8" s="9" t="s">
        <v>13</v>
      </c>
      <c r="F8" s="10">
        <v>4</v>
      </c>
      <c r="G8" s="10">
        <v>0</v>
      </c>
      <c r="H8" s="10">
        <v>0</v>
      </c>
      <c r="I8" s="10">
        <v>4</v>
      </c>
      <c r="J8" s="10">
        <v>4</v>
      </c>
      <c r="K8" s="4"/>
      <c r="L8" s="5">
        <v>1</v>
      </c>
      <c r="M8" s="9" t="s">
        <v>14</v>
      </c>
      <c r="N8" s="9" t="s">
        <v>15</v>
      </c>
      <c r="O8" s="9" t="s">
        <v>13</v>
      </c>
      <c r="P8" s="10">
        <v>4</v>
      </c>
      <c r="Q8" s="10">
        <v>0</v>
      </c>
      <c r="R8" s="10">
        <v>0</v>
      </c>
      <c r="S8" s="10">
        <v>4</v>
      </c>
      <c r="T8" s="10">
        <v>4</v>
      </c>
    </row>
    <row r="9" spans="1:20" ht="26.25" x14ac:dyDescent="0.25">
      <c r="A9" s="1"/>
      <c r="B9" s="5">
        <v>2</v>
      </c>
      <c r="C9" s="9" t="s">
        <v>16</v>
      </c>
      <c r="D9" s="9" t="s">
        <v>17</v>
      </c>
      <c r="E9" s="9" t="s">
        <v>13</v>
      </c>
      <c r="F9" s="10">
        <v>2</v>
      </c>
      <c r="G9" s="10">
        <v>0</v>
      </c>
      <c r="H9" s="10">
        <v>0</v>
      </c>
      <c r="I9" s="10">
        <v>2</v>
      </c>
      <c r="J9" s="10">
        <v>2</v>
      </c>
      <c r="K9" s="4"/>
      <c r="L9" s="5">
        <v>2</v>
      </c>
      <c r="M9" s="4" t="s">
        <v>18</v>
      </c>
      <c r="N9" s="9" t="s">
        <v>19</v>
      </c>
      <c r="O9" s="9" t="s">
        <v>13</v>
      </c>
      <c r="P9" s="10">
        <v>2</v>
      </c>
      <c r="Q9" s="10">
        <v>0</v>
      </c>
      <c r="R9" s="10">
        <v>0</v>
      </c>
      <c r="S9" s="10">
        <v>2</v>
      </c>
      <c r="T9" s="10">
        <v>3</v>
      </c>
    </row>
    <row r="10" spans="1:20" x14ac:dyDescent="0.25">
      <c r="A10" s="1"/>
      <c r="B10" s="5">
        <v>3</v>
      </c>
      <c r="C10" s="4" t="s">
        <v>20</v>
      </c>
      <c r="D10" s="9" t="s">
        <v>21</v>
      </c>
      <c r="E10" s="9" t="s">
        <v>13</v>
      </c>
      <c r="F10" s="10">
        <v>2</v>
      </c>
      <c r="G10" s="10">
        <v>0</v>
      </c>
      <c r="H10" s="10">
        <v>0</v>
      </c>
      <c r="I10" s="10">
        <v>2</v>
      </c>
      <c r="J10" s="10">
        <v>2</v>
      </c>
      <c r="K10" s="4"/>
      <c r="L10" s="5">
        <v>3</v>
      </c>
      <c r="M10" s="9" t="s">
        <v>22</v>
      </c>
      <c r="N10" s="9" t="s">
        <v>23</v>
      </c>
      <c r="O10" s="9" t="s">
        <v>13</v>
      </c>
      <c r="P10" s="10">
        <v>2</v>
      </c>
      <c r="Q10" s="10">
        <v>0</v>
      </c>
      <c r="R10" s="10">
        <v>0</v>
      </c>
      <c r="S10" s="10">
        <v>2</v>
      </c>
      <c r="T10" s="10">
        <v>2</v>
      </c>
    </row>
    <row r="11" spans="1:20" ht="26.25" x14ac:dyDescent="0.25">
      <c r="A11" s="1"/>
      <c r="B11" s="5">
        <v>4</v>
      </c>
      <c r="C11" s="9" t="s">
        <v>24</v>
      </c>
      <c r="D11" s="9" t="s">
        <v>25</v>
      </c>
      <c r="E11" s="9" t="s">
        <v>13</v>
      </c>
      <c r="F11" s="10">
        <v>2</v>
      </c>
      <c r="G11" s="10">
        <v>2</v>
      </c>
      <c r="H11" s="10">
        <v>0</v>
      </c>
      <c r="I11" s="10">
        <v>3</v>
      </c>
      <c r="J11" s="10">
        <v>5</v>
      </c>
      <c r="K11" s="4"/>
      <c r="L11" s="5">
        <v>4</v>
      </c>
      <c r="M11" s="9" t="s">
        <v>26</v>
      </c>
      <c r="N11" s="9" t="s">
        <v>122</v>
      </c>
      <c r="O11" s="9" t="s">
        <v>13</v>
      </c>
      <c r="P11" s="10">
        <v>2</v>
      </c>
      <c r="Q11" s="10">
        <v>2</v>
      </c>
      <c r="R11" s="10">
        <v>0</v>
      </c>
      <c r="S11" s="10">
        <v>3</v>
      </c>
      <c r="T11" s="10">
        <v>5</v>
      </c>
    </row>
    <row r="12" spans="1:20" x14ac:dyDescent="0.25">
      <c r="A12" s="1"/>
      <c r="B12" s="5">
        <v>5</v>
      </c>
      <c r="C12" s="9" t="s">
        <v>27</v>
      </c>
      <c r="D12" s="9" t="s">
        <v>28</v>
      </c>
      <c r="E12" s="9" t="s">
        <v>13</v>
      </c>
      <c r="F12" s="10">
        <v>2</v>
      </c>
      <c r="G12" s="10">
        <v>2</v>
      </c>
      <c r="H12" s="10">
        <v>0</v>
      </c>
      <c r="I12" s="10">
        <v>3</v>
      </c>
      <c r="J12" s="10">
        <v>5</v>
      </c>
      <c r="K12" s="4"/>
      <c r="L12" s="5">
        <v>5</v>
      </c>
      <c r="M12" s="9" t="s">
        <v>29</v>
      </c>
      <c r="N12" s="9" t="s">
        <v>120</v>
      </c>
      <c r="O12" s="9" t="s">
        <v>13</v>
      </c>
      <c r="P12" s="10">
        <v>2</v>
      </c>
      <c r="Q12" s="10">
        <v>2</v>
      </c>
      <c r="R12" s="10">
        <v>0</v>
      </c>
      <c r="S12" s="10">
        <v>3</v>
      </c>
      <c r="T12" s="10">
        <v>5</v>
      </c>
    </row>
    <row r="13" spans="1:20" x14ac:dyDescent="0.25">
      <c r="A13" s="1"/>
      <c r="B13" s="5">
        <v>6</v>
      </c>
      <c r="C13" s="9" t="s">
        <v>30</v>
      </c>
      <c r="D13" s="9" t="s">
        <v>31</v>
      </c>
      <c r="E13" s="9" t="s">
        <v>13</v>
      </c>
      <c r="F13" s="10">
        <v>5</v>
      </c>
      <c r="G13" s="10">
        <v>3</v>
      </c>
      <c r="H13" s="10">
        <v>0</v>
      </c>
      <c r="I13" s="10">
        <v>6</v>
      </c>
      <c r="J13" s="10">
        <v>8</v>
      </c>
      <c r="K13" s="4"/>
      <c r="L13" s="5">
        <v>6</v>
      </c>
      <c r="M13" s="9" t="s">
        <v>32</v>
      </c>
      <c r="N13" s="9" t="s">
        <v>119</v>
      </c>
      <c r="O13" s="9" t="s">
        <v>13</v>
      </c>
      <c r="P13" s="10">
        <v>5</v>
      </c>
      <c r="Q13" s="10">
        <v>3</v>
      </c>
      <c r="R13" s="10">
        <v>0</v>
      </c>
      <c r="S13" s="10">
        <v>6</v>
      </c>
      <c r="T13" s="10">
        <v>8</v>
      </c>
    </row>
    <row r="14" spans="1:20" x14ac:dyDescent="0.25">
      <c r="A14" s="1"/>
      <c r="B14" s="5">
        <v>7</v>
      </c>
      <c r="C14" s="9" t="s">
        <v>33</v>
      </c>
      <c r="D14" s="9" t="s">
        <v>34</v>
      </c>
      <c r="E14" s="9" t="s">
        <v>13</v>
      </c>
      <c r="F14" s="10">
        <v>4</v>
      </c>
      <c r="G14" s="10">
        <v>0</v>
      </c>
      <c r="H14" s="10">
        <v>0</v>
      </c>
      <c r="I14" s="10">
        <v>4</v>
      </c>
      <c r="J14" s="10">
        <v>4</v>
      </c>
      <c r="K14" s="4"/>
      <c r="L14" s="5">
        <v>7</v>
      </c>
      <c r="M14" s="9" t="s">
        <v>35</v>
      </c>
      <c r="N14" s="9" t="s">
        <v>36</v>
      </c>
      <c r="O14" s="9" t="s">
        <v>13</v>
      </c>
      <c r="P14" s="10">
        <v>3</v>
      </c>
      <c r="Q14" s="10">
        <v>0</v>
      </c>
      <c r="R14" s="10">
        <v>0</v>
      </c>
      <c r="S14" s="10">
        <v>3</v>
      </c>
      <c r="T14" s="10">
        <v>3</v>
      </c>
    </row>
    <row r="15" spans="1:20" x14ac:dyDescent="0.25">
      <c r="A15" s="1"/>
      <c r="B15" s="22" t="s">
        <v>37</v>
      </c>
      <c r="C15" s="23"/>
      <c r="D15" s="23"/>
      <c r="E15" s="23"/>
      <c r="F15" s="11">
        <f>SUM(F8:F14)</f>
        <v>21</v>
      </c>
      <c r="G15" s="11">
        <f>SUM(G8:G14)</f>
        <v>7</v>
      </c>
      <c r="H15" s="11">
        <v>0</v>
      </c>
      <c r="I15" s="11">
        <f>SUM(I8:I14)</f>
        <v>24</v>
      </c>
      <c r="J15" s="11">
        <f>SUM(J8:J14)</f>
        <v>30</v>
      </c>
      <c r="K15" s="4"/>
      <c r="L15" s="23" t="s">
        <v>37</v>
      </c>
      <c r="M15" s="23"/>
      <c r="N15" s="23"/>
      <c r="O15" s="23"/>
      <c r="P15" s="11">
        <f>SUM(P8:P14)</f>
        <v>20</v>
      </c>
      <c r="Q15" s="11">
        <f>SUM(Q8:Q14)</f>
        <v>7</v>
      </c>
      <c r="R15" s="11">
        <v>0</v>
      </c>
      <c r="S15" s="11">
        <f>SUM(S8:S14)</f>
        <v>23</v>
      </c>
      <c r="T15" s="11">
        <f>SUM(T8:T14)</f>
        <v>30</v>
      </c>
    </row>
    <row r="16" spans="1:20" x14ac:dyDescent="0.25">
      <c r="A16" s="1"/>
      <c r="B16" s="12"/>
      <c r="C16" s="4"/>
      <c r="D16" s="4"/>
      <c r="E16" s="4"/>
      <c r="F16" s="4"/>
      <c r="G16" s="4"/>
      <c r="H16" s="4"/>
      <c r="I16" s="4"/>
      <c r="J16" s="4"/>
      <c r="K16" s="4"/>
      <c r="L16" s="13"/>
      <c r="M16" s="4"/>
      <c r="N16" s="4"/>
      <c r="O16" s="4"/>
      <c r="P16" s="4"/>
      <c r="Q16" s="4"/>
      <c r="R16" s="4"/>
      <c r="S16" s="4"/>
      <c r="T16" s="4"/>
    </row>
    <row r="17" spans="1:20" x14ac:dyDescent="0.25">
      <c r="A17" s="1"/>
      <c r="B17" s="27" t="s">
        <v>38</v>
      </c>
      <c r="C17" s="28"/>
      <c r="D17" s="28"/>
      <c r="E17" s="28"/>
      <c r="F17" s="28"/>
      <c r="G17" s="28"/>
      <c r="H17" s="28"/>
      <c r="I17" s="28"/>
      <c r="J17" s="28"/>
      <c r="K17" s="4"/>
      <c r="L17" s="28" t="s">
        <v>39</v>
      </c>
      <c r="M17" s="28"/>
      <c r="N17" s="28"/>
      <c r="O17" s="28"/>
      <c r="P17" s="28"/>
      <c r="Q17" s="28"/>
      <c r="R17" s="28"/>
      <c r="S17" s="28"/>
      <c r="T17" s="28"/>
    </row>
    <row r="18" spans="1:20" x14ac:dyDescent="0.25">
      <c r="A18" s="1"/>
      <c r="B18" s="28"/>
      <c r="C18" s="28"/>
      <c r="D18" s="28"/>
      <c r="E18" s="28"/>
      <c r="F18" s="28"/>
      <c r="G18" s="28"/>
      <c r="H18" s="28"/>
      <c r="I18" s="28"/>
      <c r="J18" s="28"/>
      <c r="K18" s="4"/>
      <c r="L18" s="28"/>
      <c r="M18" s="28"/>
      <c r="N18" s="28"/>
      <c r="O18" s="28"/>
      <c r="P18" s="28"/>
      <c r="Q18" s="28"/>
      <c r="R18" s="28"/>
      <c r="S18" s="28"/>
      <c r="T18" s="28"/>
    </row>
    <row r="19" spans="1:20" x14ac:dyDescent="0.25">
      <c r="A19" s="1"/>
      <c r="B19" s="5" t="s">
        <v>2</v>
      </c>
      <c r="C19" s="6" t="s">
        <v>3</v>
      </c>
      <c r="D19" s="6" t="s">
        <v>4</v>
      </c>
      <c r="E19" s="6" t="s">
        <v>5</v>
      </c>
      <c r="F19" s="7" t="s">
        <v>6</v>
      </c>
      <c r="G19" s="7" t="s">
        <v>7</v>
      </c>
      <c r="H19" s="7" t="s">
        <v>8</v>
      </c>
      <c r="I19" s="7" t="s">
        <v>9</v>
      </c>
      <c r="J19" s="7" t="s">
        <v>10</v>
      </c>
      <c r="K19" s="8"/>
      <c r="L19" s="5" t="s">
        <v>2</v>
      </c>
      <c r="M19" s="6" t="s">
        <v>3</v>
      </c>
      <c r="N19" s="6" t="s">
        <v>4</v>
      </c>
      <c r="O19" s="6" t="s">
        <v>5</v>
      </c>
      <c r="P19" s="7" t="s">
        <v>6</v>
      </c>
      <c r="Q19" s="7" t="s">
        <v>7</v>
      </c>
      <c r="R19" s="7" t="s">
        <v>8</v>
      </c>
      <c r="S19" s="7" t="s">
        <v>9</v>
      </c>
      <c r="T19" s="7" t="s">
        <v>10</v>
      </c>
    </row>
    <row r="20" spans="1:20" x14ac:dyDescent="0.25">
      <c r="A20" s="1"/>
      <c r="B20" s="5">
        <v>1</v>
      </c>
      <c r="C20" s="9" t="s">
        <v>40</v>
      </c>
      <c r="D20" s="9" t="s">
        <v>41</v>
      </c>
      <c r="E20" s="9" t="s">
        <v>13</v>
      </c>
      <c r="F20" s="10">
        <v>2</v>
      </c>
      <c r="G20" s="10">
        <v>2</v>
      </c>
      <c r="H20" s="10">
        <v>0</v>
      </c>
      <c r="I20" s="10">
        <v>3</v>
      </c>
      <c r="J20" s="10">
        <v>4</v>
      </c>
      <c r="K20" s="4"/>
      <c r="L20" s="5">
        <v>1</v>
      </c>
      <c r="M20" s="9" t="s">
        <v>42</v>
      </c>
      <c r="N20" s="9" t="s">
        <v>43</v>
      </c>
      <c r="O20" s="9" t="s">
        <v>13</v>
      </c>
      <c r="P20" s="10">
        <v>2</v>
      </c>
      <c r="Q20" s="10">
        <v>2</v>
      </c>
      <c r="R20" s="10">
        <v>0</v>
      </c>
      <c r="S20" s="10">
        <v>3</v>
      </c>
      <c r="T20" s="10">
        <v>4</v>
      </c>
    </row>
    <row r="21" spans="1:20" x14ac:dyDescent="0.25">
      <c r="A21" s="1"/>
      <c r="B21" s="5">
        <v>2</v>
      </c>
      <c r="C21" s="9" t="s">
        <v>44</v>
      </c>
      <c r="D21" s="9" t="s">
        <v>45</v>
      </c>
      <c r="E21" s="9" t="s">
        <v>13</v>
      </c>
      <c r="F21" s="10">
        <v>3</v>
      </c>
      <c r="G21" s="10">
        <v>0</v>
      </c>
      <c r="H21" s="10">
        <v>0</v>
      </c>
      <c r="I21" s="10">
        <v>3</v>
      </c>
      <c r="J21" s="10">
        <v>3</v>
      </c>
      <c r="K21" s="4"/>
      <c r="L21" s="5">
        <v>2</v>
      </c>
      <c r="M21" s="9" t="s">
        <v>46</v>
      </c>
      <c r="N21" s="9" t="s">
        <v>47</v>
      </c>
      <c r="O21" s="9" t="s">
        <v>13</v>
      </c>
      <c r="P21" s="10">
        <v>3</v>
      </c>
      <c r="Q21" s="10">
        <v>0</v>
      </c>
      <c r="R21" s="10">
        <v>0</v>
      </c>
      <c r="S21" s="10">
        <v>3</v>
      </c>
      <c r="T21" s="10">
        <v>3</v>
      </c>
    </row>
    <row r="22" spans="1:20" x14ac:dyDescent="0.25">
      <c r="A22" s="1"/>
      <c r="B22" s="5">
        <v>3</v>
      </c>
      <c r="C22" s="9" t="s">
        <v>48</v>
      </c>
      <c r="D22" s="9" t="s">
        <v>49</v>
      </c>
      <c r="E22" s="9" t="s">
        <v>13</v>
      </c>
      <c r="F22" s="10">
        <v>2</v>
      </c>
      <c r="G22" s="10">
        <v>0</v>
      </c>
      <c r="H22" s="10">
        <v>0</v>
      </c>
      <c r="I22" s="10">
        <v>2</v>
      </c>
      <c r="J22" s="10">
        <v>3</v>
      </c>
      <c r="K22" s="4"/>
      <c r="L22" s="5">
        <v>3</v>
      </c>
      <c r="M22" s="9" t="s">
        <v>50</v>
      </c>
      <c r="N22" s="9" t="s">
        <v>51</v>
      </c>
      <c r="O22" s="9" t="s">
        <v>13</v>
      </c>
      <c r="P22" s="10">
        <v>2</v>
      </c>
      <c r="Q22" s="10">
        <v>0</v>
      </c>
      <c r="R22" s="10">
        <v>0</v>
      </c>
      <c r="S22" s="10">
        <v>2</v>
      </c>
      <c r="T22" s="10">
        <v>3</v>
      </c>
    </row>
    <row r="23" spans="1:20" ht="26.25" x14ac:dyDescent="0.25">
      <c r="A23" s="1"/>
      <c r="B23" s="5">
        <v>4</v>
      </c>
      <c r="C23" s="9" t="s">
        <v>52</v>
      </c>
      <c r="D23" s="9" t="s">
        <v>53</v>
      </c>
      <c r="E23" s="9" t="s">
        <v>13</v>
      </c>
      <c r="F23" s="10">
        <v>2</v>
      </c>
      <c r="G23" s="10">
        <v>0</v>
      </c>
      <c r="H23" s="10">
        <v>0</v>
      </c>
      <c r="I23" s="10">
        <v>2</v>
      </c>
      <c r="J23" s="10">
        <v>3</v>
      </c>
      <c r="K23" s="4"/>
      <c r="L23" s="5">
        <v>4</v>
      </c>
      <c r="M23" s="9" t="s">
        <v>54</v>
      </c>
      <c r="N23" s="9" t="s">
        <v>55</v>
      </c>
      <c r="O23" s="9" t="s">
        <v>13</v>
      </c>
      <c r="P23" s="10">
        <v>2</v>
      </c>
      <c r="Q23" s="10">
        <v>0</v>
      </c>
      <c r="R23" s="10">
        <v>0</v>
      </c>
      <c r="S23" s="10">
        <v>2</v>
      </c>
      <c r="T23" s="10">
        <v>3</v>
      </c>
    </row>
    <row r="24" spans="1:20" x14ac:dyDescent="0.25">
      <c r="A24" s="1"/>
      <c r="B24" s="5">
        <v>5</v>
      </c>
      <c r="C24" s="9" t="s">
        <v>56</v>
      </c>
      <c r="D24" s="9" t="s">
        <v>57</v>
      </c>
      <c r="E24" s="9" t="s">
        <v>13</v>
      </c>
      <c r="F24" s="10">
        <v>2</v>
      </c>
      <c r="G24" s="10">
        <v>0</v>
      </c>
      <c r="H24" s="10">
        <v>0</v>
      </c>
      <c r="I24" s="10">
        <v>2</v>
      </c>
      <c r="J24" s="10">
        <v>3</v>
      </c>
      <c r="K24" s="4"/>
      <c r="L24" s="5">
        <v>5</v>
      </c>
      <c r="M24" s="9" t="s">
        <v>58</v>
      </c>
      <c r="N24" s="9" t="s">
        <v>59</v>
      </c>
      <c r="O24" s="9" t="s">
        <v>13</v>
      </c>
      <c r="P24" s="10">
        <v>2</v>
      </c>
      <c r="Q24" s="10">
        <v>0</v>
      </c>
      <c r="R24" s="10">
        <v>0</v>
      </c>
      <c r="S24" s="10">
        <v>2</v>
      </c>
      <c r="T24" s="10">
        <v>3</v>
      </c>
    </row>
    <row r="25" spans="1:20" x14ac:dyDescent="0.25">
      <c r="A25" s="1"/>
      <c r="B25" s="5">
        <v>6</v>
      </c>
      <c r="C25" s="9" t="s">
        <v>60</v>
      </c>
      <c r="D25" s="9" t="s">
        <v>129</v>
      </c>
      <c r="E25" s="9" t="s">
        <v>13</v>
      </c>
      <c r="F25" s="10">
        <v>5</v>
      </c>
      <c r="G25" s="10">
        <v>3</v>
      </c>
      <c r="H25" s="10">
        <v>0</v>
      </c>
      <c r="I25" s="10">
        <v>6</v>
      </c>
      <c r="J25" s="10">
        <v>8</v>
      </c>
      <c r="K25" s="4"/>
      <c r="L25" s="5">
        <v>6</v>
      </c>
      <c r="M25" s="9" t="s">
        <v>61</v>
      </c>
      <c r="N25" s="9" t="s">
        <v>124</v>
      </c>
      <c r="O25" s="9" t="s">
        <v>13</v>
      </c>
      <c r="P25" s="10">
        <v>5</v>
      </c>
      <c r="Q25" s="10">
        <v>3</v>
      </c>
      <c r="R25" s="10">
        <v>0</v>
      </c>
      <c r="S25" s="10">
        <v>6</v>
      </c>
      <c r="T25" s="10">
        <v>8</v>
      </c>
    </row>
    <row r="26" spans="1:20" ht="26.25" x14ac:dyDescent="0.25">
      <c r="A26" s="1"/>
      <c r="B26" s="5">
        <v>7</v>
      </c>
      <c r="C26" s="9" t="s">
        <v>62</v>
      </c>
      <c r="D26" s="9" t="s">
        <v>63</v>
      </c>
      <c r="E26" s="9" t="s">
        <v>64</v>
      </c>
      <c r="F26" s="10">
        <v>2</v>
      </c>
      <c r="G26" s="10">
        <v>0</v>
      </c>
      <c r="H26" s="10">
        <v>0</v>
      </c>
      <c r="I26" s="10">
        <v>2</v>
      </c>
      <c r="J26" s="10">
        <v>3</v>
      </c>
      <c r="K26" s="4"/>
      <c r="L26" s="5">
        <v>7</v>
      </c>
      <c r="M26" s="9" t="s">
        <v>65</v>
      </c>
      <c r="N26" s="9" t="s">
        <v>66</v>
      </c>
      <c r="O26" s="9" t="s">
        <v>64</v>
      </c>
      <c r="P26" s="10">
        <v>2</v>
      </c>
      <c r="Q26" s="10">
        <v>0</v>
      </c>
      <c r="R26" s="10">
        <v>0</v>
      </c>
      <c r="S26" s="10">
        <v>2</v>
      </c>
      <c r="T26" s="10">
        <v>3</v>
      </c>
    </row>
    <row r="27" spans="1:20" x14ac:dyDescent="0.25">
      <c r="A27" s="1"/>
      <c r="B27" s="5">
        <v>8</v>
      </c>
      <c r="C27" s="9" t="s">
        <v>67</v>
      </c>
      <c r="D27" s="9" t="s">
        <v>68</v>
      </c>
      <c r="E27" s="9" t="s">
        <v>13</v>
      </c>
      <c r="F27" s="10">
        <v>2</v>
      </c>
      <c r="G27" s="10">
        <v>0</v>
      </c>
      <c r="H27" s="10">
        <v>0</v>
      </c>
      <c r="I27" s="10">
        <v>2</v>
      </c>
      <c r="J27" s="10">
        <v>3</v>
      </c>
      <c r="K27" s="4"/>
      <c r="L27" s="5">
        <v>8</v>
      </c>
      <c r="M27" s="9" t="s">
        <v>69</v>
      </c>
      <c r="N27" s="9" t="s">
        <v>121</v>
      </c>
      <c r="O27" s="9" t="s">
        <v>13</v>
      </c>
      <c r="P27" s="10">
        <v>0</v>
      </c>
      <c r="Q27" s="10">
        <v>0</v>
      </c>
      <c r="R27" s="10">
        <v>0</v>
      </c>
      <c r="S27" s="10">
        <v>0</v>
      </c>
      <c r="T27" s="10">
        <v>3</v>
      </c>
    </row>
    <row r="28" spans="1:20" x14ac:dyDescent="0.25">
      <c r="A28" s="1"/>
      <c r="B28" s="22" t="s">
        <v>37</v>
      </c>
      <c r="C28" s="23"/>
      <c r="D28" s="23"/>
      <c r="E28" s="23"/>
      <c r="F28" s="11">
        <f>SUM(F20:F27)</f>
        <v>20</v>
      </c>
      <c r="G28" s="11">
        <f>SUM(G20:G26)</f>
        <v>5</v>
      </c>
      <c r="H28" s="11">
        <v>0</v>
      </c>
      <c r="I28" s="11">
        <f>SUM(I20:I27)</f>
        <v>22</v>
      </c>
      <c r="J28" s="11">
        <f>SUM(J20:J27)</f>
        <v>30</v>
      </c>
      <c r="K28" s="4"/>
      <c r="L28" s="23" t="s">
        <v>37</v>
      </c>
      <c r="M28" s="23"/>
      <c r="N28" s="23"/>
      <c r="O28" s="23"/>
      <c r="P28" s="11">
        <f>SUM(P20:P27)</f>
        <v>18</v>
      </c>
      <c r="Q28" s="11">
        <f>SUM(Q20:Q26)</f>
        <v>5</v>
      </c>
      <c r="R28" s="11">
        <v>0</v>
      </c>
      <c r="S28" s="11">
        <f>SUM(S20:S27)</f>
        <v>20</v>
      </c>
      <c r="T28" s="11">
        <f>SUM(T20:T27)</f>
        <v>30</v>
      </c>
    </row>
    <row r="29" spans="1:20" x14ac:dyDescent="0.25">
      <c r="A29" s="1"/>
      <c r="B29" s="12"/>
      <c r="C29" s="4"/>
      <c r="D29" s="4"/>
      <c r="E29" s="4"/>
      <c r="F29" s="4"/>
      <c r="G29" s="14"/>
      <c r="H29" s="4"/>
      <c r="I29" s="4"/>
      <c r="J29" s="4"/>
      <c r="K29" s="4"/>
      <c r="L29" s="13"/>
      <c r="M29" s="4"/>
      <c r="N29" s="4"/>
      <c r="O29" s="4"/>
      <c r="P29" s="4"/>
      <c r="Q29" s="4"/>
      <c r="R29" s="4"/>
      <c r="S29" s="4"/>
      <c r="T29" s="4"/>
    </row>
    <row r="30" spans="1:20" x14ac:dyDescent="0.25">
      <c r="A30" s="1"/>
      <c r="B30" s="27" t="s">
        <v>70</v>
      </c>
      <c r="C30" s="28"/>
      <c r="D30" s="28"/>
      <c r="E30" s="28"/>
      <c r="F30" s="28"/>
      <c r="G30" s="28"/>
      <c r="H30" s="28"/>
      <c r="I30" s="28"/>
      <c r="J30" s="28"/>
      <c r="K30" s="4"/>
      <c r="L30" s="28" t="s">
        <v>71</v>
      </c>
      <c r="M30" s="28"/>
      <c r="N30" s="28"/>
      <c r="O30" s="28"/>
      <c r="P30" s="28"/>
      <c r="Q30" s="28"/>
      <c r="R30" s="28"/>
      <c r="S30" s="28"/>
      <c r="T30" s="28"/>
    </row>
    <row r="31" spans="1:20" x14ac:dyDescent="0.25">
      <c r="A31" s="1"/>
      <c r="B31" s="28"/>
      <c r="C31" s="28"/>
      <c r="D31" s="28"/>
      <c r="E31" s="28"/>
      <c r="F31" s="28"/>
      <c r="G31" s="28"/>
      <c r="H31" s="28"/>
      <c r="I31" s="28"/>
      <c r="J31" s="28"/>
      <c r="K31" s="4"/>
      <c r="L31" s="28"/>
      <c r="M31" s="28"/>
      <c r="N31" s="28"/>
      <c r="O31" s="28"/>
      <c r="P31" s="28"/>
      <c r="Q31" s="28"/>
      <c r="R31" s="28"/>
      <c r="S31" s="28"/>
      <c r="T31" s="28"/>
    </row>
    <row r="32" spans="1:20" x14ac:dyDescent="0.25">
      <c r="A32" s="1"/>
      <c r="B32" s="5" t="s">
        <v>2</v>
      </c>
      <c r="C32" s="6" t="s">
        <v>3</v>
      </c>
      <c r="D32" s="6" t="s">
        <v>4</v>
      </c>
      <c r="E32" s="6" t="s">
        <v>5</v>
      </c>
      <c r="F32" s="7" t="s">
        <v>6</v>
      </c>
      <c r="G32" s="7" t="s">
        <v>7</v>
      </c>
      <c r="H32" s="7" t="s">
        <v>8</v>
      </c>
      <c r="I32" s="7" t="s">
        <v>9</v>
      </c>
      <c r="J32" s="7" t="s">
        <v>10</v>
      </c>
      <c r="K32" s="8"/>
      <c r="L32" s="5" t="s">
        <v>2</v>
      </c>
      <c r="M32" s="6" t="s">
        <v>3</v>
      </c>
      <c r="N32" s="6" t="s">
        <v>4</v>
      </c>
      <c r="O32" s="6" t="s">
        <v>5</v>
      </c>
      <c r="P32" s="7" t="s">
        <v>6</v>
      </c>
      <c r="Q32" s="7" t="s">
        <v>7</v>
      </c>
      <c r="R32" s="7" t="s">
        <v>8</v>
      </c>
      <c r="S32" s="7" t="s">
        <v>9</v>
      </c>
      <c r="T32" s="7" t="s">
        <v>10</v>
      </c>
    </row>
    <row r="33" spans="1:20" ht="26.25" x14ac:dyDescent="0.25">
      <c r="A33" s="1"/>
      <c r="B33" s="5">
        <v>1</v>
      </c>
      <c r="C33" s="9" t="s">
        <v>72</v>
      </c>
      <c r="D33" s="9" t="s">
        <v>73</v>
      </c>
      <c r="E33" s="9" t="s">
        <v>13</v>
      </c>
      <c r="F33" s="10">
        <v>2</v>
      </c>
      <c r="G33" s="10">
        <v>2</v>
      </c>
      <c r="H33" s="10">
        <v>0</v>
      </c>
      <c r="I33" s="10">
        <v>3</v>
      </c>
      <c r="J33" s="10">
        <v>5</v>
      </c>
      <c r="K33" s="4"/>
      <c r="L33" s="5">
        <v>1</v>
      </c>
      <c r="M33" s="9" t="s">
        <v>74</v>
      </c>
      <c r="N33" s="9" t="s">
        <v>75</v>
      </c>
      <c r="O33" s="9" t="s">
        <v>13</v>
      </c>
      <c r="P33" s="10">
        <v>3</v>
      </c>
      <c r="Q33" s="10">
        <v>0</v>
      </c>
      <c r="R33" s="10">
        <v>0</v>
      </c>
      <c r="S33" s="10">
        <v>3</v>
      </c>
      <c r="T33" s="10">
        <v>4</v>
      </c>
    </row>
    <row r="34" spans="1:20" x14ac:dyDescent="0.25">
      <c r="A34" s="1"/>
      <c r="B34" s="5">
        <v>2</v>
      </c>
      <c r="C34" s="9" t="s">
        <v>76</v>
      </c>
      <c r="D34" s="9" t="s">
        <v>77</v>
      </c>
      <c r="E34" s="9" t="s">
        <v>13</v>
      </c>
      <c r="F34" s="10">
        <v>3</v>
      </c>
      <c r="G34" s="10">
        <v>0</v>
      </c>
      <c r="H34" s="10">
        <v>0</v>
      </c>
      <c r="I34" s="10">
        <v>3</v>
      </c>
      <c r="J34" s="10">
        <v>5</v>
      </c>
      <c r="K34" s="4"/>
      <c r="L34" s="5">
        <v>2</v>
      </c>
      <c r="M34" s="9" t="s">
        <v>78</v>
      </c>
      <c r="N34" s="9" t="s">
        <v>79</v>
      </c>
      <c r="O34" s="9" t="s">
        <v>13</v>
      </c>
      <c r="P34" s="10">
        <v>3</v>
      </c>
      <c r="Q34" s="10">
        <v>0</v>
      </c>
      <c r="R34" s="10">
        <v>0</v>
      </c>
      <c r="S34" s="10">
        <v>3</v>
      </c>
      <c r="T34" s="10">
        <v>3</v>
      </c>
    </row>
    <row r="35" spans="1:20" x14ac:dyDescent="0.25">
      <c r="A35" s="1"/>
      <c r="B35" s="5">
        <v>3</v>
      </c>
      <c r="C35" s="9" t="s">
        <v>80</v>
      </c>
      <c r="D35" s="9" t="s">
        <v>125</v>
      </c>
      <c r="E35" s="9" t="s">
        <v>13</v>
      </c>
      <c r="F35" s="10">
        <v>5</v>
      </c>
      <c r="G35" s="10">
        <v>3</v>
      </c>
      <c r="H35" s="10">
        <v>0</v>
      </c>
      <c r="I35" s="10">
        <v>6</v>
      </c>
      <c r="J35" s="10">
        <v>8</v>
      </c>
      <c r="K35" s="4"/>
      <c r="L35" s="5">
        <v>3</v>
      </c>
      <c r="M35" s="9" t="s">
        <v>81</v>
      </c>
      <c r="N35" s="9" t="s">
        <v>126</v>
      </c>
      <c r="O35" s="9" t="s">
        <v>13</v>
      </c>
      <c r="P35" s="10">
        <v>5</v>
      </c>
      <c r="Q35" s="10">
        <v>3</v>
      </c>
      <c r="R35" s="10">
        <v>0</v>
      </c>
      <c r="S35" s="10">
        <v>6</v>
      </c>
      <c r="T35" s="10">
        <v>8</v>
      </c>
    </row>
    <row r="36" spans="1:20" x14ac:dyDescent="0.25">
      <c r="A36" s="1"/>
      <c r="B36" s="5">
        <v>4</v>
      </c>
      <c r="C36" s="9" t="s">
        <v>82</v>
      </c>
      <c r="D36" s="9" t="s">
        <v>83</v>
      </c>
      <c r="E36" s="9" t="s">
        <v>13</v>
      </c>
      <c r="F36" s="10">
        <v>3</v>
      </c>
      <c r="G36" s="10">
        <v>0</v>
      </c>
      <c r="H36" s="15">
        <v>0</v>
      </c>
      <c r="I36" s="15">
        <v>3</v>
      </c>
      <c r="J36" s="10">
        <v>3</v>
      </c>
      <c r="K36" s="4"/>
      <c r="L36" s="5">
        <v>7</v>
      </c>
      <c r="M36" s="9" t="s">
        <v>84</v>
      </c>
      <c r="N36" s="9" t="s">
        <v>85</v>
      </c>
      <c r="O36" s="9" t="s">
        <v>13</v>
      </c>
      <c r="P36" s="10">
        <v>3</v>
      </c>
      <c r="Q36" s="10">
        <v>0</v>
      </c>
      <c r="R36" s="10">
        <v>0</v>
      </c>
      <c r="S36" s="15">
        <v>3</v>
      </c>
      <c r="T36" s="10">
        <v>3</v>
      </c>
    </row>
    <row r="37" spans="1:20" x14ac:dyDescent="0.25">
      <c r="A37" s="1"/>
      <c r="B37" s="5">
        <v>5</v>
      </c>
      <c r="C37" s="4" t="s">
        <v>86</v>
      </c>
      <c r="D37" s="9" t="s">
        <v>87</v>
      </c>
      <c r="E37" s="9" t="s">
        <v>64</v>
      </c>
      <c r="F37" s="10">
        <v>3</v>
      </c>
      <c r="G37" s="10">
        <v>0</v>
      </c>
      <c r="H37" s="10">
        <v>0</v>
      </c>
      <c r="I37" s="10">
        <v>3</v>
      </c>
      <c r="J37" s="10">
        <v>3</v>
      </c>
      <c r="K37" s="4"/>
      <c r="L37" s="5">
        <v>5</v>
      </c>
      <c r="M37" s="9" t="s">
        <v>88</v>
      </c>
      <c r="N37" s="9" t="s">
        <v>89</v>
      </c>
      <c r="O37" s="9" t="s">
        <v>64</v>
      </c>
      <c r="P37" s="10">
        <v>3</v>
      </c>
      <c r="Q37" s="10">
        <v>0</v>
      </c>
      <c r="R37" s="10">
        <v>0</v>
      </c>
      <c r="S37" s="10">
        <v>3</v>
      </c>
      <c r="T37" s="10">
        <v>3</v>
      </c>
    </row>
    <row r="38" spans="1:20" x14ac:dyDescent="0.25">
      <c r="A38" s="1"/>
      <c r="B38" s="5">
        <v>6</v>
      </c>
      <c r="C38" s="9" t="s">
        <v>86</v>
      </c>
      <c r="D38" s="9" t="s">
        <v>90</v>
      </c>
      <c r="E38" s="9" t="s">
        <v>64</v>
      </c>
      <c r="F38" s="10">
        <v>3</v>
      </c>
      <c r="G38" s="10">
        <v>0</v>
      </c>
      <c r="H38" s="10">
        <v>0</v>
      </c>
      <c r="I38" s="10">
        <v>3</v>
      </c>
      <c r="J38" s="10">
        <v>3</v>
      </c>
      <c r="K38" s="4"/>
      <c r="L38" s="5">
        <v>6</v>
      </c>
      <c r="M38" s="9" t="s">
        <v>88</v>
      </c>
      <c r="N38" s="9" t="s">
        <v>91</v>
      </c>
      <c r="O38" s="9" t="s">
        <v>64</v>
      </c>
      <c r="P38" s="10">
        <v>3</v>
      </c>
      <c r="Q38" s="10">
        <v>0</v>
      </c>
      <c r="R38" s="10">
        <v>0</v>
      </c>
      <c r="S38" s="10">
        <v>3</v>
      </c>
      <c r="T38" s="10">
        <v>3</v>
      </c>
    </row>
    <row r="39" spans="1:20" x14ac:dyDescent="0.25">
      <c r="A39" s="1"/>
      <c r="B39" s="5">
        <v>7</v>
      </c>
      <c r="C39" s="9" t="s">
        <v>92</v>
      </c>
      <c r="D39" s="9" t="s">
        <v>93</v>
      </c>
      <c r="E39" s="9" t="s">
        <v>64</v>
      </c>
      <c r="F39" s="10">
        <v>3</v>
      </c>
      <c r="G39" s="10">
        <v>0</v>
      </c>
      <c r="H39" s="10">
        <v>0</v>
      </c>
      <c r="I39" s="10">
        <v>3</v>
      </c>
      <c r="J39" s="10">
        <v>3</v>
      </c>
      <c r="K39" s="4"/>
      <c r="L39" s="5">
        <v>7</v>
      </c>
      <c r="M39" s="9" t="s">
        <v>94</v>
      </c>
      <c r="N39" s="9" t="s">
        <v>95</v>
      </c>
      <c r="O39" s="9" t="s">
        <v>64</v>
      </c>
      <c r="P39" s="10">
        <v>3</v>
      </c>
      <c r="Q39" s="10">
        <v>0</v>
      </c>
      <c r="R39" s="10">
        <v>0</v>
      </c>
      <c r="S39" s="10">
        <v>3</v>
      </c>
      <c r="T39" s="10">
        <v>3</v>
      </c>
    </row>
    <row r="40" spans="1:20" x14ac:dyDescent="0.25">
      <c r="A40" s="1"/>
      <c r="B40" s="5"/>
      <c r="C40" s="9"/>
      <c r="D40" s="4"/>
      <c r="E40" s="4"/>
      <c r="F40" s="4"/>
      <c r="G40" s="4"/>
      <c r="H40" s="4"/>
      <c r="I40" s="4"/>
      <c r="J40" s="4"/>
      <c r="K40" s="4"/>
      <c r="L40" s="16">
        <v>8</v>
      </c>
      <c r="M40" s="17" t="s">
        <v>96</v>
      </c>
      <c r="N40" s="9" t="s">
        <v>123</v>
      </c>
      <c r="O40" s="9" t="s">
        <v>13</v>
      </c>
      <c r="P40" s="10">
        <v>0</v>
      </c>
      <c r="Q40" s="10">
        <v>0</v>
      </c>
      <c r="R40" s="10">
        <v>0</v>
      </c>
      <c r="S40" s="10">
        <v>0</v>
      </c>
      <c r="T40" s="18">
        <v>3</v>
      </c>
    </row>
    <row r="41" spans="1:20" x14ac:dyDescent="0.25">
      <c r="A41" s="1"/>
      <c r="B41" s="22" t="s">
        <v>37</v>
      </c>
      <c r="C41" s="23"/>
      <c r="D41" s="23"/>
      <c r="E41" s="23"/>
      <c r="F41" s="11">
        <f>SUM(F33:F39)</f>
        <v>22</v>
      </c>
      <c r="G41" s="11">
        <f>SUM(F41)</f>
        <v>22</v>
      </c>
      <c r="H41" s="11">
        <v>0</v>
      </c>
      <c r="I41" s="11">
        <f>SUM(I33:I39)</f>
        <v>24</v>
      </c>
      <c r="J41" s="11">
        <f>SUM(J33:J39)</f>
        <v>30</v>
      </c>
      <c r="K41" s="4"/>
      <c r="L41" s="24" t="s">
        <v>37</v>
      </c>
      <c r="M41" s="25"/>
      <c r="N41" s="25"/>
      <c r="O41" s="26"/>
      <c r="P41" s="11">
        <f>SUM(P33:P40)</f>
        <v>23</v>
      </c>
      <c r="Q41" s="11">
        <f>SUM(Q33:Q40)</f>
        <v>3</v>
      </c>
      <c r="R41" s="11">
        <v>0</v>
      </c>
      <c r="S41" s="11">
        <f>SUM(S33:S40)</f>
        <v>24</v>
      </c>
      <c r="T41" s="11">
        <f>SUM(T33:T40)</f>
        <v>30</v>
      </c>
    </row>
    <row r="42" spans="1:20" x14ac:dyDescent="0.25">
      <c r="A42" s="1"/>
      <c r="B42" s="12"/>
      <c r="C42" s="4"/>
      <c r="D42" s="4"/>
      <c r="E42" s="4"/>
      <c r="F42" s="4"/>
      <c r="G42" s="4"/>
      <c r="H42" s="4"/>
      <c r="I42" s="4"/>
      <c r="J42" s="4"/>
      <c r="K42" s="4"/>
      <c r="L42" s="13"/>
      <c r="M42" s="4"/>
      <c r="N42" s="4"/>
      <c r="O42" s="4"/>
      <c r="P42" s="4"/>
      <c r="Q42" s="4"/>
      <c r="R42" s="4"/>
      <c r="S42" s="4"/>
      <c r="T42" s="4"/>
    </row>
    <row r="43" spans="1:20" x14ac:dyDescent="0.25">
      <c r="A43" s="1"/>
      <c r="B43" s="27" t="s">
        <v>97</v>
      </c>
      <c r="C43" s="28"/>
      <c r="D43" s="28"/>
      <c r="E43" s="28"/>
      <c r="F43" s="28"/>
      <c r="G43" s="28"/>
      <c r="H43" s="28"/>
      <c r="I43" s="28"/>
      <c r="J43" s="28"/>
      <c r="K43" s="4"/>
      <c r="L43" s="33" t="s">
        <v>98</v>
      </c>
      <c r="M43" s="34"/>
      <c r="N43" s="34"/>
      <c r="O43" s="34"/>
      <c r="P43" s="34"/>
      <c r="Q43" s="34"/>
      <c r="R43" s="34"/>
      <c r="S43" s="34"/>
      <c r="T43" s="35"/>
    </row>
    <row r="44" spans="1:20" x14ac:dyDescent="0.25">
      <c r="A44" s="1"/>
      <c r="B44" s="28"/>
      <c r="C44" s="28"/>
      <c r="D44" s="28"/>
      <c r="E44" s="28"/>
      <c r="F44" s="28"/>
      <c r="G44" s="28"/>
      <c r="H44" s="28"/>
      <c r="I44" s="28"/>
      <c r="J44" s="28"/>
      <c r="K44" s="4"/>
      <c r="L44" s="36"/>
      <c r="M44" s="37"/>
      <c r="N44" s="37"/>
      <c r="O44" s="37"/>
      <c r="P44" s="37"/>
      <c r="Q44" s="37"/>
      <c r="R44" s="37"/>
      <c r="S44" s="37"/>
      <c r="T44" s="38"/>
    </row>
    <row r="45" spans="1:20" x14ac:dyDescent="0.25">
      <c r="A45" s="1"/>
      <c r="B45" s="5" t="s">
        <v>2</v>
      </c>
      <c r="C45" s="6" t="s">
        <v>3</v>
      </c>
      <c r="D45" s="6" t="s">
        <v>4</v>
      </c>
      <c r="E45" s="6" t="s">
        <v>5</v>
      </c>
      <c r="F45" s="7" t="s">
        <v>6</v>
      </c>
      <c r="G45" s="7" t="s">
        <v>7</v>
      </c>
      <c r="H45" s="7" t="s">
        <v>8</v>
      </c>
      <c r="I45" s="7" t="s">
        <v>9</v>
      </c>
      <c r="J45" s="7" t="s">
        <v>10</v>
      </c>
      <c r="K45" s="8"/>
      <c r="L45" s="5" t="s">
        <v>2</v>
      </c>
      <c r="M45" s="6" t="s">
        <v>3</v>
      </c>
      <c r="N45" s="6" t="s">
        <v>4</v>
      </c>
      <c r="O45" s="6" t="s">
        <v>5</v>
      </c>
      <c r="P45" s="7" t="s">
        <v>6</v>
      </c>
      <c r="Q45" s="7" t="s">
        <v>7</v>
      </c>
      <c r="R45" s="7" t="s">
        <v>8</v>
      </c>
      <c r="S45" s="7" t="s">
        <v>9</v>
      </c>
      <c r="T45" s="7" t="s">
        <v>10</v>
      </c>
    </row>
    <row r="46" spans="1:20" x14ac:dyDescent="0.25">
      <c r="A46" s="1"/>
      <c r="B46" s="5">
        <v>1</v>
      </c>
      <c r="C46" s="9" t="s">
        <v>99</v>
      </c>
      <c r="D46" s="9" t="s">
        <v>100</v>
      </c>
      <c r="E46" s="10" t="s">
        <v>13</v>
      </c>
      <c r="F46" s="10">
        <v>2</v>
      </c>
      <c r="G46" s="10">
        <v>2</v>
      </c>
      <c r="H46" s="10">
        <v>0</v>
      </c>
      <c r="I46" s="10">
        <v>3</v>
      </c>
      <c r="J46" s="10">
        <v>8</v>
      </c>
      <c r="K46" s="4"/>
      <c r="L46" s="5">
        <v>1</v>
      </c>
      <c r="M46" s="9" t="s">
        <v>101</v>
      </c>
      <c r="N46" s="9" t="s">
        <v>102</v>
      </c>
      <c r="O46" s="9" t="s">
        <v>13</v>
      </c>
      <c r="P46" s="10">
        <v>2</v>
      </c>
      <c r="Q46" s="10">
        <v>2</v>
      </c>
      <c r="R46" s="10">
        <v>0</v>
      </c>
      <c r="S46" s="10">
        <v>4</v>
      </c>
      <c r="T46" s="10">
        <v>6</v>
      </c>
    </row>
    <row r="47" spans="1:20" x14ac:dyDescent="0.25">
      <c r="A47" s="1"/>
      <c r="B47" s="5">
        <v>2</v>
      </c>
      <c r="C47" s="9" t="s">
        <v>103</v>
      </c>
      <c r="D47" s="9" t="s">
        <v>127</v>
      </c>
      <c r="E47" s="10" t="s">
        <v>13</v>
      </c>
      <c r="F47" s="10">
        <v>5</v>
      </c>
      <c r="G47" s="10">
        <v>3</v>
      </c>
      <c r="H47" s="10">
        <v>0</v>
      </c>
      <c r="I47" s="10">
        <v>6</v>
      </c>
      <c r="J47" s="10">
        <v>8</v>
      </c>
      <c r="K47" s="4"/>
      <c r="L47" s="5">
        <v>2</v>
      </c>
      <c r="M47" s="9" t="s">
        <v>104</v>
      </c>
      <c r="N47" s="19" t="s">
        <v>128</v>
      </c>
      <c r="O47" s="19" t="s">
        <v>13</v>
      </c>
      <c r="P47" s="18">
        <v>6</v>
      </c>
      <c r="Q47" s="18">
        <v>2</v>
      </c>
      <c r="R47" s="18">
        <v>0</v>
      </c>
      <c r="S47" s="18">
        <v>8</v>
      </c>
      <c r="T47" s="18">
        <v>12</v>
      </c>
    </row>
    <row r="48" spans="1:20" x14ac:dyDescent="0.25">
      <c r="A48" s="1"/>
      <c r="B48" s="5">
        <v>3</v>
      </c>
      <c r="C48" s="9" t="s">
        <v>105</v>
      </c>
      <c r="D48" s="9" t="s">
        <v>106</v>
      </c>
      <c r="E48" s="10" t="s">
        <v>13</v>
      </c>
      <c r="F48" s="10">
        <v>3</v>
      </c>
      <c r="G48" s="10">
        <v>0</v>
      </c>
      <c r="H48" s="10">
        <v>0</v>
      </c>
      <c r="I48" s="10">
        <v>3</v>
      </c>
      <c r="J48" s="10">
        <v>5</v>
      </c>
      <c r="K48" s="4"/>
      <c r="L48" s="20">
        <v>3</v>
      </c>
      <c r="M48" s="19" t="s">
        <v>107</v>
      </c>
      <c r="N48" s="9" t="s">
        <v>108</v>
      </c>
      <c r="O48" s="9" t="s">
        <v>64</v>
      </c>
      <c r="P48" s="10">
        <v>2</v>
      </c>
      <c r="Q48" s="10">
        <v>0</v>
      </c>
      <c r="R48" s="10">
        <v>0</v>
      </c>
      <c r="S48" s="10">
        <v>2</v>
      </c>
      <c r="T48" s="10">
        <v>3</v>
      </c>
    </row>
    <row r="49" spans="1:20" x14ac:dyDescent="0.25">
      <c r="A49" s="1"/>
      <c r="B49" s="5">
        <v>4</v>
      </c>
      <c r="C49" s="21" t="s">
        <v>109</v>
      </c>
      <c r="D49" s="9" t="s">
        <v>110</v>
      </c>
      <c r="E49" s="10" t="s">
        <v>64</v>
      </c>
      <c r="F49" s="10">
        <v>2</v>
      </c>
      <c r="G49" s="10">
        <v>0</v>
      </c>
      <c r="H49" s="10">
        <v>0</v>
      </c>
      <c r="I49" s="10">
        <v>2</v>
      </c>
      <c r="J49" s="10">
        <v>3</v>
      </c>
      <c r="K49" s="4"/>
      <c r="L49" s="5">
        <v>4</v>
      </c>
      <c r="M49" s="9" t="s">
        <v>111</v>
      </c>
      <c r="N49" s="9" t="s">
        <v>112</v>
      </c>
      <c r="O49" s="9" t="s">
        <v>64</v>
      </c>
      <c r="P49" s="10">
        <v>3</v>
      </c>
      <c r="Q49" s="10">
        <v>0</v>
      </c>
      <c r="R49" s="10">
        <v>0</v>
      </c>
      <c r="S49" s="10">
        <v>3</v>
      </c>
      <c r="T49" s="10">
        <v>3</v>
      </c>
    </row>
    <row r="50" spans="1:20" x14ac:dyDescent="0.25">
      <c r="A50" s="1"/>
      <c r="B50" s="5">
        <v>5</v>
      </c>
      <c r="C50" s="9" t="s">
        <v>113</v>
      </c>
      <c r="D50" s="9" t="s">
        <v>114</v>
      </c>
      <c r="E50" s="10" t="s">
        <v>64</v>
      </c>
      <c r="F50" s="10">
        <v>3</v>
      </c>
      <c r="G50" s="10">
        <v>0</v>
      </c>
      <c r="H50" s="10">
        <v>0</v>
      </c>
      <c r="I50" s="10">
        <v>3</v>
      </c>
      <c r="J50" s="10">
        <v>3</v>
      </c>
      <c r="K50" s="4"/>
      <c r="L50" s="5">
        <v>5</v>
      </c>
      <c r="M50" s="9" t="s">
        <v>111</v>
      </c>
      <c r="N50" s="9" t="s">
        <v>115</v>
      </c>
      <c r="O50" s="9" t="s">
        <v>64</v>
      </c>
      <c r="P50" s="10">
        <v>3</v>
      </c>
      <c r="Q50" s="10">
        <v>0</v>
      </c>
      <c r="R50" s="10">
        <v>0</v>
      </c>
      <c r="S50" s="10">
        <v>3</v>
      </c>
      <c r="T50" s="10">
        <v>3</v>
      </c>
    </row>
    <row r="51" spans="1:20" x14ac:dyDescent="0.25">
      <c r="A51" s="1"/>
      <c r="B51" s="5">
        <v>6</v>
      </c>
      <c r="C51" s="9" t="s">
        <v>113</v>
      </c>
      <c r="D51" s="9" t="s">
        <v>116</v>
      </c>
      <c r="E51" s="10" t="s">
        <v>64</v>
      </c>
      <c r="F51" s="10">
        <v>3</v>
      </c>
      <c r="G51" s="10">
        <v>0</v>
      </c>
      <c r="H51" s="10">
        <v>0</v>
      </c>
      <c r="I51" s="10">
        <v>3</v>
      </c>
      <c r="J51" s="10">
        <v>3</v>
      </c>
      <c r="K51" s="4"/>
      <c r="L51" s="5">
        <v>6</v>
      </c>
      <c r="M51" s="9" t="s">
        <v>117</v>
      </c>
      <c r="N51" s="9" t="s">
        <v>118</v>
      </c>
      <c r="O51" s="9" t="s">
        <v>64</v>
      </c>
      <c r="P51" s="10">
        <v>3</v>
      </c>
      <c r="Q51" s="10">
        <v>0</v>
      </c>
      <c r="R51" s="10">
        <v>0</v>
      </c>
      <c r="S51" s="10">
        <v>3</v>
      </c>
      <c r="T51" s="10">
        <v>3</v>
      </c>
    </row>
    <row r="52" spans="1:20" x14ac:dyDescent="0.25">
      <c r="A52" s="1"/>
      <c r="B52" s="22" t="s">
        <v>37</v>
      </c>
      <c r="C52" s="23"/>
      <c r="D52" s="23"/>
      <c r="E52" s="23"/>
      <c r="F52" s="11">
        <f>SUM(F46:F51)</f>
        <v>18</v>
      </c>
      <c r="G52" s="11">
        <f>SUM(G46:G51)</f>
        <v>5</v>
      </c>
      <c r="H52" s="11">
        <v>0</v>
      </c>
      <c r="I52" s="11">
        <f>SUM(I46:I51)</f>
        <v>20</v>
      </c>
      <c r="J52" s="11">
        <f>SUM(J46:J51)</f>
        <v>30</v>
      </c>
      <c r="K52" s="4"/>
      <c r="L52" s="24" t="s">
        <v>37</v>
      </c>
      <c r="M52" s="25"/>
      <c r="N52" s="25"/>
      <c r="O52" s="26"/>
      <c r="P52" s="11">
        <f>SUM(P46:P50)</f>
        <v>16</v>
      </c>
      <c r="Q52" s="11">
        <f>SUM(Q46:Q50)</f>
        <v>4</v>
      </c>
      <c r="R52" s="11">
        <v>0</v>
      </c>
      <c r="S52" s="11">
        <f>SUM(S46:S51)</f>
        <v>23</v>
      </c>
      <c r="T52" s="11">
        <f>SUM(T46:T51)</f>
        <v>30</v>
      </c>
    </row>
    <row r="55" spans="1:20" x14ac:dyDescent="0.25">
      <c r="B55" s="28" t="s">
        <v>196</v>
      </c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</row>
    <row r="56" spans="1:20" x14ac:dyDescent="0.25"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</row>
    <row r="57" spans="1:20" x14ac:dyDescent="0.25">
      <c r="B57" s="39" t="s">
        <v>197</v>
      </c>
      <c r="C57" s="40"/>
      <c r="D57" s="40"/>
      <c r="E57" s="40"/>
      <c r="F57" s="4"/>
      <c r="G57" s="14"/>
      <c r="H57" s="4"/>
      <c r="I57" s="4"/>
      <c r="J57" s="4"/>
      <c r="K57" s="4"/>
      <c r="L57" s="13"/>
      <c r="M57" s="4"/>
      <c r="N57" s="4"/>
      <c r="O57" s="4"/>
      <c r="P57" s="4"/>
      <c r="Q57" s="4"/>
      <c r="R57" s="4"/>
      <c r="S57" s="4"/>
      <c r="T57" s="4"/>
    </row>
    <row r="58" spans="1:20" x14ac:dyDescent="0.25">
      <c r="B58" s="28" t="s">
        <v>130</v>
      </c>
      <c r="C58" s="28"/>
      <c r="D58" s="28"/>
      <c r="E58" s="28"/>
      <c r="F58" s="28"/>
      <c r="G58" s="28"/>
      <c r="H58" s="28"/>
      <c r="I58" s="28"/>
      <c r="J58" s="28"/>
      <c r="K58" s="4"/>
      <c r="L58" s="28" t="s">
        <v>131</v>
      </c>
      <c r="M58" s="28"/>
      <c r="N58" s="28"/>
      <c r="O58" s="28"/>
      <c r="P58" s="28"/>
      <c r="Q58" s="28"/>
      <c r="R58" s="28"/>
      <c r="S58" s="28"/>
      <c r="T58" s="28"/>
    </row>
    <row r="59" spans="1:20" x14ac:dyDescent="0.25">
      <c r="B59" s="28"/>
      <c r="C59" s="28"/>
      <c r="D59" s="28"/>
      <c r="E59" s="28"/>
      <c r="F59" s="28"/>
      <c r="G59" s="28"/>
      <c r="H59" s="28"/>
      <c r="I59" s="28"/>
      <c r="J59" s="28"/>
      <c r="K59" s="4"/>
      <c r="L59" s="28"/>
      <c r="M59" s="28"/>
      <c r="N59" s="28"/>
      <c r="O59" s="28"/>
      <c r="P59" s="28"/>
      <c r="Q59" s="28"/>
      <c r="R59" s="28"/>
      <c r="S59" s="28"/>
      <c r="T59" s="28"/>
    </row>
    <row r="60" spans="1:20" x14ac:dyDescent="0.25">
      <c r="B60" s="5" t="s">
        <v>2</v>
      </c>
      <c r="C60" s="6" t="s">
        <v>3</v>
      </c>
      <c r="D60" s="6" t="s">
        <v>4</v>
      </c>
      <c r="E60" s="6" t="s">
        <v>5</v>
      </c>
      <c r="F60" s="7" t="s">
        <v>6</v>
      </c>
      <c r="G60" s="7" t="s">
        <v>7</v>
      </c>
      <c r="H60" s="7" t="s">
        <v>8</v>
      </c>
      <c r="I60" s="7" t="s">
        <v>9</v>
      </c>
      <c r="J60" s="7" t="s">
        <v>10</v>
      </c>
      <c r="K60" s="8"/>
      <c r="L60" s="5" t="s">
        <v>2</v>
      </c>
      <c r="M60" s="6" t="s">
        <v>3</v>
      </c>
      <c r="N60" s="6" t="s">
        <v>4</v>
      </c>
      <c r="O60" s="6" t="s">
        <v>5</v>
      </c>
      <c r="P60" s="7" t="s">
        <v>6</v>
      </c>
      <c r="Q60" s="7" t="s">
        <v>7</v>
      </c>
      <c r="R60" s="7" t="s">
        <v>8</v>
      </c>
      <c r="S60" s="7" t="s">
        <v>9</v>
      </c>
      <c r="T60" s="7" t="s">
        <v>10</v>
      </c>
    </row>
    <row r="61" spans="1:20" x14ac:dyDescent="0.25">
      <c r="B61" s="5">
        <v>1</v>
      </c>
      <c r="C61" s="9" t="s">
        <v>132</v>
      </c>
      <c r="D61" s="9" t="s">
        <v>133</v>
      </c>
      <c r="E61" s="9" t="s">
        <v>64</v>
      </c>
      <c r="F61" s="10">
        <v>3</v>
      </c>
      <c r="G61" s="10">
        <v>0</v>
      </c>
      <c r="H61" s="10">
        <v>0</v>
      </c>
      <c r="I61" s="10">
        <v>3</v>
      </c>
      <c r="J61" s="10">
        <v>3</v>
      </c>
      <c r="K61" s="4"/>
      <c r="L61" s="5">
        <v>1</v>
      </c>
      <c r="M61" s="9" t="s">
        <v>134</v>
      </c>
      <c r="N61" s="9" t="s">
        <v>135</v>
      </c>
      <c r="O61" s="9" t="s">
        <v>64</v>
      </c>
      <c r="P61" s="10">
        <v>3</v>
      </c>
      <c r="Q61" s="10">
        <v>0</v>
      </c>
      <c r="R61" s="10">
        <v>0</v>
      </c>
      <c r="S61" s="10">
        <v>3</v>
      </c>
      <c r="T61" s="10">
        <v>3</v>
      </c>
    </row>
    <row r="62" spans="1:20" x14ac:dyDescent="0.25">
      <c r="B62" s="5">
        <v>2</v>
      </c>
      <c r="C62" s="9" t="s">
        <v>136</v>
      </c>
      <c r="D62" s="9" t="s">
        <v>137</v>
      </c>
      <c r="E62" s="9" t="s">
        <v>64</v>
      </c>
      <c r="F62" s="10">
        <v>3</v>
      </c>
      <c r="G62" s="10">
        <v>0</v>
      </c>
      <c r="H62" s="10">
        <v>0</v>
      </c>
      <c r="I62" s="10">
        <v>3</v>
      </c>
      <c r="J62" s="10">
        <v>3</v>
      </c>
      <c r="K62" s="4"/>
      <c r="L62" s="5">
        <v>2</v>
      </c>
      <c r="M62" s="9" t="s">
        <v>138</v>
      </c>
      <c r="N62" s="9" t="s">
        <v>148</v>
      </c>
      <c r="O62" s="9" t="s">
        <v>64</v>
      </c>
      <c r="P62" s="10">
        <v>3</v>
      </c>
      <c r="Q62" s="10">
        <v>0</v>
      </c>
      <c r="R62" s="10">
        <v>0</v>
      </c>
      <c r="S62" s="10">
        <v>3</v>
      </c>
      <c r="T62" s="10">
        <v>3</v>
      </c>
    </row>
    <row r="63" spans="1:20" ht="26.25" x14ac:dyDescent="0.25">
      <c r="B63" s="5">
        <v>3</v>
      </c>
      <c r="C63" s="9" t="s">
        <v>139</v>
      </c>
      <c r="D63" s="9" t="s">
        <v>140</v>
      </c>
      <c r="E63" s="9" t="s">
        <v>64</v>
      </c>
      <c r="F63" s="10">
        <v>3</v>
      </c>
      <c r="G63" s="10">
        <v>0</v>
      </c>
      <c r="H63" s="10">
        <v>0</v>
      </c>
      <c r="I63" s="10">
        <v>3</v>
      </c>
      <c r="J63" s="10">
        <v>3</v>
      </c>
      <c r="K63" s="4"/>
      <c r="L63" s="5">
        <v>3</v>
      </c>
      <c r="M63" s="9" t="s">
        <v>141</v>
      </c>
      <c r="N63" s="9" t="s">
        <v>142</v>
      </c>
      <c r="O63" s="9" t="s">
        <v>64</v>
      </c>
      <c r="P63" s="10">
        <v>3</v>
      </c>
      <c r="Q63" s="10">
        <v>0</v>
      </c>
      <c r="R63" s="10">
        <v>0</v>
      </c>
      <c r="S63" s="10">
        <v>3</v>
      </c>
      <c r="T63" s="10">
        <v>3</v>
      </c>
    </row>
    <row r="64" spans="1:20" x14ac:dyDescent="0.25">
      <c r="B64" s="5">
        <v>4</v>
      </c>
      <c r="C64" s="9" t="s">
        <v>143</v>
      </c>
      <c r="D64" s="9" t="s">
        <v>144</v>
      </c>
      <c r="E64" s="9" t="s">
        <v>64</v>
      </c>
      <c r="F64" s="10">
        <v>3</v>
      </c>
      <c r="G64" s="10">
        <v>0</v>
      </c>
      <c r="H64" s="10">
        <v>0</v>
      </c>
      <c r="I64" s="10">
        <v>3</v>
      </c>
      <c r="J64" s="10">
        <v>3</v>
      </c>
      <c r="K64" s="4"/>
      <c r="L64" s="5">
        <v>4</v>
      </c>
      <c r="M64" s="9" t="s">
        <v>145</v>
      </c>
      <c r="N64" s="9" t="s">
        <v>146</v>
      </c>
      <c r="O64" s="9" t="s">
        <v>64</v>
      </c>
      <c r="P64" s="10">
        <v>3</v>
      </c>
      <c r="Q64" s="10">
        <v>0</v>
      </c>
      <c r="R64" s="10">
        <v>0</v>
      </c>
      <c r="S64" s="10">
        <v>3</v>
      </c>
      <c r="T64" s="10">
        <v>3</v>
      </c>
    </row>
    <row r="65" spans="2:20" x14ac:dyDescent="0.25">
      <c r="B65" s="5">
        <v>5</v>
      </c>
      <c r="C65" s="4" t="s">
        <v>147</v>
      </c>
      <c r="D65" s="9" t="s">
        <v>194</v>
      </c>
      <c r="E65" s="9" t="s">
        <v>64</v>
      </c>
      <c r="F65" s="10">
        <v>3</v>
      </c>
      <c r="G65" s="10">
        <v>0</v>
      </c>
      <c r="H65" s="10">
        <v>0</v>
      </c>
      <c r="I65" s="10">
        <v>3</v>
      </c>
      <c r="J65" s="10">
        <v>3</v>
      </c>
      <c r="K65" s="4"/>
      <c r="L65" s="5">
        <v>5</v>
      </c>
      <c r="M65" s="4" t="s">
        <v>149</v>
      </c>
      <c r="N65" s="9" t="s">
        <v>150</v>
      </c>
      <c r="O65" s="9" t="s">
        <v>64</v>
      </c>
      <c r="P65" s="10">
        <v>3</v>
      </c>
      <c r="Q65" s="10">
        <v>0</v>
      </c>
      <c r="R65" s="10">
        <v>0</v>
      </c>
      <c r="S65" s="10">
        <v>3</v>
      </c>
      <c r="T65" s="10">
        <v>3</v>
      </c>
    </row>
    <row r="66" spans="2:20" x14ac:dyDescent="0.25">
      <c r="B66" s="5">
        <v>6</v>
      </c>
      <c r="C66" s="9" t="s">
        <v>151</v>
      </c>
      <c r="D66" s="21" t="s">
        <v>152</v>
      </c>
      <c r="E66" s="9" t="s">
        <v>64</v>
      </c>
      <c r="F66" s="10">
        <v>3</v>
      </c>
      <c r="G66" s="10">
        <v>0</v>
      </c>
      <c r="H66" s="10">
        <v>0</v>
      </c>
      <c r="I66" s="10">
        <v>3</v>
      </c>
      <c r="J66" s="10">
        <v>3</v>
      </c>
      <c r="K66" s="4"/>
      <c r="L66" s="5">
        <v>6</v>
      </c>
      <c r="M66" s="9" t="s">
        <v>153</v>
      </c>
      <c r="N66" s="9" t="s">
        <v>154</v>
      </c>
      <c r="O66" s="9" t="s">
        <v>64</v>
      </c>
      <c r="P66" s="10">
        <v>3</v>
      </c>
      <c r="Q66" s="10">
        <v>0</v>
      </c>
      <c r="R66" s="10">
        <v>0</v>
      </c>
      <c r="S66" s="10">
        <v>3</v>
      </c>
      <c r="T66" s="10">
        <v>3</v>
      </c>
    </row>
    <row r="67" spans="2:20" x14ac:dyDescent="0.25">
      <c r="B67" s="5">
        <v>7</v>
      </c>
      <c r="C67" s="21" t="s">
        <v>188</v>
      </c>
      <c r="D67" s="21" t="s">
        <v>155</v>
      </c>
      <c r="E67" s="9" t="s">
        <v>64</v>
      </c>
      <c r="F67" s="10">
        <v>3</v>
      </c>
      <c r="G67" s="10">
        <v>0</v>
      </c>
      <c r="H67" s="10">
        <v>0</v>
      </c>
      <c r="I67" s="10">
        <v>3</v>
      </c>
      <c r="J67" s="10">
        <v>3</v>
      </c>
      <c r="K67" s="4"/>
      <c r="L67" s="5">
        <v>7</v>
      </c>
      <c r="M67" s="9" t="s">
        <v>156</v>
      </c>
      <c r="N67" s="9" t="s">
        <v>157</v>
      </c>
      <c r="O67" s="9" t="s">
        <v>64</v>
      </c>
      <c r="P67" s="10">
        <v>3</v>
      </c>
      <c r="Q67" s="10">
        <v>0</v>
      </c>
      <c r="R67" s="10">
        <v>0</v>
      </c>
      <c r="S67" s="10">
        <v>3</v>
      </c>
      <c r="T67" s="10">
        <v>3</v>
      </c>
    </row>
    <row r="68" spans="2:20" x14ac:dyDescent="0.25">
      <c r="B68" s="5">
        <v>8</v>
      </c>
      <c r="C68" s="21" t="s">
        <v>191</v>
      </c>
      <c r="D68" s="21" t="s">
        <v>189</v>
      </c>
      <c r="E68" s="9" t="s">
        <v>64</v>
      </c>
      <c r="F68" s="10">
        <v>3</v>
      </c>
      <c r="G68" s="10">
        <v>0</v>
      </c>
      <c r="H68" s="10">
        <v>0</v>
      </c>
      <c r="I68" s="10">
        <v>3</v>
      </c>
      <c r="J68" s="10">
        <v>3</v>
      </c>
      <c r="K68" s="4"/>
      <c r="L68" s="5">
        <v>8</v>
      </c>
      <c r="M68" s="9" t="s">
        <v>192</v>
      </c>
      <c r="N68" s="9" t="s">
        <v>190</v>
      </c>
      <c r="O68" s="9" t="s">
        <v>64</v>
      </c>
      <c r="P68" s="10">
        <v>3</v>
      </c>
      <c r="Q68" s="10">
        <v>0</v>
      </c>
      <c r="R68" s="10">
        <v>0</v>
      </c>
      <c r="S68" s="10">
        <v>3</v>
      </c>
      <c r="T68" s="10" t="s">
        <v>193</v>
      </c>
    </row>
    <row r="69" spans="2:20" x14ac:dyDescent="0.25">
      <c r="B69" s="13"/>
      <c r="C69" s="4"/>
      <c r="D69" s="4"/>
      <c r="E69" s="4"/>
      <c r="F69" s="4"/>
      <c r="G69" s="4"/>
      <c r="H69" s="4"/>
      <c r="I69" s="4"/>
      <c r="J69" s="4"/>
      <c r="K69" s="4"/>
      <c r="L69" s="13"/>
      <c r="M69" s="4"/>
      <c r="N69" s="4"/>
      <c r="O69" s="4"/>
      <c r="P69" s="4"/>
      <c r="Q69" s="4"/>
      <c r="R69" s="4"/>
      <c r="S69" s="4"/>
      <c r="T69" s="4"/>
    </row>
    <row r="70" spans="2:20" x14ac:dyDescent="0.25">
      <c r="B70" s="28" t="s">
        <v>158</v>
      </c>
      <c r="C70" s="28"/>
      <c r="D70" s="28"/>
      <c r="E70" s="28"/>
      <c r="F70" s="28"/>
      <c r="G70" s="28"/>
      <c r="H70" s="28"/>
      <c r="I70" s="28"/>
      <c r="J70" s="28"/>
      <c r="K70" s="4"/>
      <c r="L70" s="33" t="s">
        <v>159</v>
      </c>
      <c r="M70" s="34"/>
      <c r="N70" s="34"/>
      <c r="O70" s="34"/>
      <c r="P70" s="34"/>
      <c r="Q70" s="34"/>
      <c r="R70" s="34"/>
      <c r="S70" s="34"/>
      <c r="T70" s="35"/>
    </row>
    <row r="71" spans="2:20" x14ac:dyDescent="0.25">
      <c r="B71" s="28"/>
      <c r="C71" s="28"/>
      <c r="D71" s="28"/>
      <c r="E71" s="28"/>
      <c r="F71" s="28"/>
      <c r="G71" s="28"/>
      <c r="H71" s="28"/>
      <c r="I71" s="28"/>
      <c r="J71" s="28"/>
      <c r="K71" s="4"/>
      <c r="L71" s="36"/>
      <c r="M71" s="37"/>
      <c r="N71" s="37"/>
      <c r="O71" s="37"/>
      <c r="P71" s="37"/>
      <c r="Q71" s="37"/>
      <c r="R71" s="37"/>
      <c r="S71" s="37"/>
      <c r="T71" s="38"/>
    </row>
    <row r="72" spans="2:20" x14ac:dyDescent="0.25">
      <c r="B72" s="5" t="s">
        <v>2</v>
      </c>
      <c r="C72" s="6" t="s">
        <v>3</v>
      </c>
      <c r="D72" s="6" t="s">
        <v>4</v>
      </c>
      <c r="E72" s="6" t="s">
        <v>5</v>
      </c>
      <c r="F72" s="7" t="s">
        <v>6</v>
      </c>
      <c r="G72" s="7" t="s">
        <v>7</v>
      </c>
      <c r="H72" s="7" t="s">
        <v>8</v>
      </c>
      <c r="I72" s="7" t="s">
        <v>9</v>
      </c>
      <c r="J72" s="7" t="s">
        <v>10</v>
      </c>
      <c r="K72" s="8"/>
      <c r="L72" s="5" t="s">
        <v>2</v>
      </c>
      <c r="M72" s="6" t="s">
        <v>3</v>
      </c>
      <c r="N72" s="6" t="s">
        <v>4</v>
      </c>
      <c r="O72" s="6" t="s">
        <v>5</v>
      </c>
      <c r="P72" s="7" t="s">
        <v>6</v>
      </c>
      <c r="Q72" s="7" t="s">
        <v>7</v>
      </c>
      <c r="R72" s="7" t="s">
        <v>8</v>
      </c>
      <c r="S72" s="7" t="s">
        <v>9</v>
      </c>
      <c r="T72" s="7" t="s">
        <v>10</v>
      </c>
    </row>
    <row r="73" spans="2:20" x14ac:dyDescent="0.25">
      <c r="B73" s="5">
        <v>1</v>
      </c>
      <c r="C73" s="9" t="s">
        <v>160</v>
      </c>
      <c r="D73" s="9" t="s">
        <v>161</v>
      </c>
      <c r="E73" s="9" t="s">
        <v>64</v>
      </c>
      <c r="F73" s="10">
        <v>3</v>
      </c>
      <c r="G73" s="10">
        <v>0</v>
      </c>
      <c r="H73" s="10">
        <v>0</v>
      </c>
      <c r="I73" s="10">
        <v>3</v>
      </c>
      <c r="J73" s="10">
        <v>3</v>
      </c>
      <c r="K73" s="4"/>
      <c r="L73" s="5">
        <v>1</v>
      </c>
      <c r="M73" s="9" t="s">
        <v>162</v>
      </c>
      <c r="N73" s="9" t="s">
        <v>163</v>
      </c>
      <c r="O73" s="9" t="s">
        <v>64</v>
      </c>
      <c r="P73" s="10">
        <v>3</v>
      </c>
      <c r="Q73" s="10">
        <v>0</v>
      </c>
      <c r="R73" s="10">
        <v>0</v>
      </c>
      <c r="S73" s="10">
        <v>3</v>
      </c>
      <c r="T73" s="10">
        <v>3</v>
      </c>
    </row>
    <row r="74" spans="2:20" x14ac:dyDescent="0.25">
      <c r="B74" s="5">
        <v>2</v>
      </c>
      <c r="C74" s="9" t="s">
        <v>164</v>
      </c>
      <c r="D74" s="9" t="s">
        <v>165</v>
      </c>
      <c r="E74" s="9" t="s">
        <v>64</v>
      </c>
      <c r="F74" s="10">
        <v>3</v>
      </c>
      <c r="G74" s="10">
        <v>0</v>
      </c>
      <c r="H74" s="10">
        <v>0</v>
      </c>
      <c r="I74" s="10">
        <v>3</v>
      </c>
      <c r="J74" s="10">
        <v>3</v>
      </c>
      <c r="K74" s="4"/>
      <c r="L74" s="5">
        <v>2</v>
      </c>
      <c r="M74" s="9" t="s">
        <v>166</v>
      </c>
      <c r="N74" s="9" t="s">
        <v>167</v>
      </c>
      <c r="O74" s="9" t="s">
        <v>64</v>
      </c>
      <c r="P74" s="10">
        <v>3</v>
      </c>
      <c r="Q74" s="10">
        <v>0</v>
      </c>
      <c r="R74" s="10">
        <v>0</v>
      </c>
      <c r="S74" s="10">
        <v>3</v>
      </c>
      <c r="T74" s="10">
        <v>3</v>
      </c>
    </row>
    <row r="75" spans="2:20" x14ac:dyDescent="0.25">
      <c r="B75" s="5">
        <v>3</v>
      </c>
      <c r="C75" s="9" t="s">
        <v>168</v>
      </c>
      <c r="D75" s="9" t="s">
        <v>169</v>
      </c>
      <c r="E75" s="9" t="s">
        <v>64</v>
      </c>
      <c r="F75" s="10">
        <v>3</v>
      </c>
      <c r="G75" s="10">
        <v>0</v>
      </c>
      <c r="H75" s="10">
        <v>0</v>
      </c>
      <c r="I75" s="10">
        <v>3</v>
      </c>
      <c r="J75" s="10">
        <v>3</v>
      </c>
      <c r="K75" s="4"/>
      <c r="L75" s="20">
        <v>3</v>
      </c>
      <c r="M75" s="9" t="s">
        <v>170</v>
      </c>
      <c r="N75" s="9" t="s">
        <v>171</v>
      </c>
      <c r="O75" s="9" t="s">
        <v>64</v>
      </c>
      <c r="P75" s="10">
        <v>3</v>
      </c>
      <c r="Q75" s="10">
        <v>0</v>
      </c>
      <c r="R75" s="10">
        <v>0</v>
      </c>
      <c r="S75" s="10">
        <v>3</v>
      </c>
      <c r="T75" s="10">
        <v>3</v>
      </c>
    </row>
    <row r="76" spans="2:20" x14ac:dyDescent="0.25">
      <c r="B76" s="5">
        <v>4</v>
      </c>
      <c r="C76" s="21" t="s">
        <v>172</v>
      </c>
      <c r="D76" s="9" t="s">
        <v>173</v>
      </c>
      <c r="E76" s="9" t="s">
        <v>64</v>
      </c>
      <c r="F76" s="10">
        <v>3</v>
      </c>
      <c r="G76" s="10">
        <v>0</v>
      </c>
      <c r="H76" s="10">
        <v>0</v>
      </c>
      <c r="I76" s="10">
        <v>3</v>
      </c>
      <c r="J76" s="10">
        <v>3</v>
      </c>
      <c r="K76" s="4"/>
      <c r="L76" s="5">
        <v>4</v>
      </c>
      <c r="M76" s="9" t="s">
        <v>174</v>
      </c>
      <c r="N76" s="9" t="s">
        <v>175</v>
      </c>
      <c r="O76" s="9" t="s">
        <v>64</v>
      </c>
      <c r="P76" s="10">
        <v>3</v>
      </c>
      <c r="Q76" s="10">
        <v>0</v>
      </c>
      <c r="R76" s="10">
        <v>0</v>
      </c>
      <c r="S76" s="10">
        <v>3</v>
      </c>
      <c r="T76" s="10">
        <v>3</v>
      </c>
    </row>
    <row r="77" spans="2:20" x14ac:dyDescent="0.25">
      <c r="B77" s="5">
        <v>5</v>
      </c>
      <c r="C77" s="21" t="s">
        <v>176</v>
      </c>
      <c r="D77" s="9" t="s">
        <v>177</v>
      </c>
      <c r="E77" s="9" t="s">
        <v>64</v>
      </c>
      <c r="F77" s="10">
        <v>3</v>
      </c>
      <c r="G77" s="10">
        <v>0</v>
      </c>
      <c r="H77" s="10">
        <v>0</v>
      </c>
      <c r="I77" s="10">
        <v>3</v>
      </c>
      <c r="J77" s="10">
        <v>3</v>
      </c>
      <c r="K77" s="4"/>
      <c r="L77" s="5">
        <v>5</v>
      </c>
      <c r="M77" s="9" t="s">
        <v>178</v>
      </c>
      <c r="N77" s="9" t="s">
        <v>179</v>
      </c>
      <c r="O77" s="9" t="s">
        <v>64</v>
      </c>
      <c r="P77" s="10">
        <v>3</v>
      </c>
      <c r="Q77" s="10">
        <v>0</v>
      </c>
      <c r="R77" s="10">
        <v>0</v>
      </c>
      <c r="S77" s="10">
        <v>3</v>
      </c>
      <c r="T77" s="10">
        <v>3</v>
      </c>
    </row>
    <row r="78" spans="2:20" x14ac:dyDescent="0.25">
      <c r="B78" s="5">
        <v>6</v>
      </c>
      <c r="C78" s="21" t="s">
        <v>180</v>
      </c>
      <c r="D78" s="9" t="s">
        <v>181</v>
      </c>
      <c r="E78" s="9" t="s">
        <v>64</v>
      </c>
      <c r="F78" s="10">
        <v>3</v>
      </c>
      <c r="G78" s="10">
        <v>0</v>
      </c>
      <c r="H78" s="10">
        <v>0</v>
      </c>
      <c r="I78" s="10">
        <v>3</v>
      </c>
      <c r="J78" s="10">
        <v>3</v>
      </c>
      <c r="K78" s="4"/>
      <c r="L78" s="5">
        <v>6</v>
      </c>
      <c r="M78" s="9" t="s">
        <v>182</v>
      </c>
      <c r="N78" s="9" t="s">
        <v>183</v>
      </c>
      <c r="O78" s="9" t="s">
        <v>64</v>
      </c>
      <c r="P78" s="10">
        <v>3</v>
      </c>
      <c r="Q78" s="10">
        <v>0</v>
      </c>
      <c r="R78" s="10">
        <v>0</v>
      </c>
      <c r="S78" s="10">
        <v>3</v>
      </c>
      <c r="T78" s="10">
        <v>3</v>
      </c>
    </row>
    <row r="79" spans="2:20" x14ac:dyDescent="0.25">
      <c r="B79" s="5">
        <v>7</v>
      </c>
      <c r="C79" s="9" t="s">
        <v>184</v>
      </c>
      <c r="D79" s="9" t="s">
        <v>185</v>
      </c>
      <c r="E79" s="9" t="s">
        <v>64</v>
      </c>
      <c r="F79" s="10">
        <v>3</v>
      </c>
      <c r="G79" s="10">
        <v>0</v>
      </c>
      <c r="H79" s="10">
        <v>0</v>
      </c>
      <c r="I79" s="10">
        <v>3</v>
      </c>
      <c r="J79" s="10">
        <v>3</v>
      </c>
      <c r="K79" s="4"/>
      <c r="L79" s="5">
        <v>7</v>
      </c>
      <c r="M79" s="9" t="s">
        <v>186</v>
      </c>
      <c r="N79" s="9" t="s">
        <v>187</v>
      </c>
      <c r="O79" s="9" t="s">
        <v>64</v>
      </c>
      <c r="P79" s="10">
        <v>3</v>
      </c>
      <c r="Q79" s="10">
        <v>0</v>
      </c>
      <c r="R79" s="10">
        <v>0</v>
      </c>
      <c r="S79" s="10">
        <v>3</v>
      </c>
      <c r="T79" s="10">
        <v>3</v>
      </c>
    </row>
  </sheetData>
  <mergeCells count="25">
    <mergeCell ref="B55:T56"/>
    <mergeCell ref="B58:J59"/>
    <mergeCell ref="L58:T59"/>
    <mergeCell ref="B70:J71"/>
    <mergeCell ref="L70:T71"/>
    <mergeCell ref="B57:E57"/>
    <mergeCell ref="B15:E15"/>
    <mergeCell ref="L15:O15"/>
    <mergeCell ref="B4:J4"/>
    <mergeCell ref="B1:T1"/>
    <mergeCell ref="B43:J44"/>
    <mergeCell ref="L43:T44"/>
    <mergeCell ref="B17:J18"/>
    <mergeCell ref="L17:T18"/>
    <mergeCell ref="B2:T3"/>
    <mergeCell ref="B5:J6"/>
    <mergeCell ref="L5:T6"/>
    <mergeCell ref="B52:E52"/>
    <mergeCell ref="L52:O52"/>
    <mergeCell ref="B28:E28"/>
    <mergeCell ref="L28:O28"/>
    <mergeCell ref="B30:J31"/>
    <mergeCell ref="L30:T31"/>
    <mergeCell ref="B41:E41"/>
    <mergeCell ref="L41:O41"/>
  </mergeCells>
  <phoneticPr fontId="7" type="noConversion"/>
  <pageMargins left="0.7" right="0.7" top="0.75" bottom="0.75" header="0.3" footer="0.3"/>
  <pageSetup paperSize="9" scale="44" orientation="portrait" r:id="rId1"/>
  <ignoredErrors>
    <ignoredError sqref="G28 Q28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Doğancan</dc:creator>
  <cp:lastModifiedBy>HAVVA KEKLİK</cp:lastModifiedBy>
  <cp:lastPrinted>2024-09-11T10:13:26Z</cp:lastPrinted>
  <dcterms:created xsi:type="dcterms:W3CDTF">2015-06-05T18:19:34Z</dcterms:created>
  <dcterms:modified xsi:type="dcterms:W3CDTF">2025-03-27T11:53:59Z</dcterms:modified>
</cp:coreProperties>
</file>